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2 - Servicio de teleasistencia\"/>
    </mc:Choice>
  </mc:AlternateContent>
  <bookViews>
    <workbookView xWindow="120" yWindow="60" windowWidth="15180" windowHeight="9345"/>
  </bookViews>
  <sheets>
    <sheet name="CCAA" sheetId="7" r:id="rId1"/>
  </sheets>
  <definedNames>
    <definedName name="_xlnm.Print_Area" localSheetId="0">CCAA!$A$1:$H$35</definedName>
  </definedNames>
  <calcPr calcId="152511"/>
</workbook>
</file>

<file path=xl/calcChain.xml><?xml version="1.0" encoding="utf-8"?>
<calcChain xmlns="http://schemas.openxmlformats.org/spreadsheetml/2006/main">
  <c r="C12" i="7" l="1"/>
  <c r="D25" i="7"/>
  <c r="D17" i="7"/>
  <c r="D11" i="7"/>
  <c r="D26" i="7" l="1"/>
  <c r="D24" i="7"/>
  <c r="D23" i="7"/>
  <c r="D22" i="7"/>
  <c r="D21" i="7"/>
  <c r="D20" i="7"/>
  <c r="D19" i="7"/>
  <c r="D18" i="7"/>
  <c r="D16" i="7"/>
  <c r="D15" i="7"/>
  <c r="D13" i="7"/>
  <c r="D10" i="7"/>
  <c r="D8" i="7"/>
  <c r="C27" i="7" l="1"/>
  <c r="B27" i="7"/>
  <c r="D27" i="7" l="1"/>
</calcChain>
</file>

<file path=xl/sharedStrings.xml><?xml version="1.0" encoding="utf-8"?>
<sst xmlns="http://schemas.openxmlformats.org/spreadsheetml/2006/main" count="37" uniqueCount="37">
  <si>
    <t>España</t>
  </si>
  <si>
    <t>Comunidades Autónomas</t>
  </si>
  <si>
    <t xml:space="preserve">Andalucía </t>
  </si>
  <si>
    <t>Castilla y León</t>
  </si>
  <si>
    <t>Galicia</t>
  </si>
  <si>
    <t>Murcia (Región de)</t>
  </si>
  <si>
    <t>Navarra (C. F. de)</t>
  </si>
  <si>
    <t>País Vasco</t>
  </si>
  <si>
    <t>Porcentaje</t>
  </si>
  <si>
    <t>SERVICIO DE TELEASISTENCIA EN ESPAÑA</t>
  </si>
  <si>
    <t xml:space="preserve"> €/año/P. usuaria</t>
  </si>
  <si>
    <t>Promedio</t>
  </si>
  <si>
    <t>Aportación económica 
de la persona usuaria</t>
  </si>
  <si>
    <t>TABLA 2.3</t>
  </si>
  <si>
    <t>PRECIO Y APORTACIÓN ECONÓMICA DE LA PERSONA USUARIA</t>
  </si>
  <si>
    <t>31 DE DICIEMBRE DE 2013</t>
  </si>
  <si>
    <t>Fuente: Comunidades Autónomas, Ciudades Autónomas y  Diputaciones Forales (2014)</t>
  </si>
  <si>
    <t>Asturias</t>
  </si>
  <si>
    <t>Cantabria</t>
  </si>
  <si>
    <t>Madrid (Comunidad de)</t>
  </si>
  <si>
    <t>Balears (Illes)**</t>
  </si>
  <si>
    <t>Aragón *</t>
  </si>
  <si>
    <t>**Baleares, C. Valenciana y Ceuta: Aportación del usuario de 2012</t>
  </si>
  <si>
    <t>Extremadura*</t>
  </si>
  <si>
    <t xml:space="preserve">               Elaboración propia del Imserso. </t>
  </si>
  <si>
    <t>Precio del
Servicio</t>
  </si>
  <si>
    <t>**** Castilla-La Mancha, La Rioja y Melilla: Servicio gatuito.</t>
  </si>
  <si>
    <t>*****Cataluña: El importe consignado no es un precio público, sino el gasto realizado por las Entidades Locales para la prestación del servicio.</t>
  </si>
  <si>
    <t xml:space="preserve">*Aragón y Extremadura: Datos de 2012.  </t>
  </si>
  <si>
    <t>***Canarias: Precio de 2012.  Se ha estimado la aportación del usuario teniendo en cuenta la media de los precios disponibles.</t>
  </si>
  <si>
    <t>Canarias ***</t>
  </si>
  <si>
    <t>Castilla-La Mancha ****</t>
  </si>
  <si>
    <t>Cataluña*****</t>
  </si>
  <si>
    <t>C.Valenciana***</t>
  </si>
  <si>
    <t>La Rioja ****</t>
  </si>
  <si>
    <t>Melilla****</t>
  </si>
  <si>
    <t>Ceuta**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</si>
</sst>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"/>
    <numFmt numFmtId="165" formatCode="#,##0.00\ &quot;€&quot;;\-#,##0.00\ &quot;€&quot;;0.00\ &quot;€&quot;;@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4" fillId="0" borderId="0" xfId="0" applyFont="1"/>
    <xf numFmtId="0" fontId="4" fillId="0" borderId="0" xfId="0" applyFont="1" applyFill="1" applyBorder="1"/>
    <xf numFmtId="49" fontId="2" fillId="0" borderId="0" xfId="0" applyNumberFormat="1" applyFont="1" applyBorder="1"/>
    <xf numFmtId="0" fontId="3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Border="1"/>
    <xf numFmtId="165" fontId="2" fillId="0" borderId="1" xfId="1" applyNumberFormat="1" applyFont="1" applyBorder="1" applyAlignment="1">
      <alignment horizontal="right" indent="1"/>
    </xf>
    <xf numFmtId="10" fontId="2" fillId="0" borderId="1" xfId="2" applyNumberFormat="1" applyFont="1" applyBorder="1" applyAlignment="1">
      <alignment horizontal="right" indent="1"/>
    </xf>
    <xf numFmtId="0" fontId="4" fillId="0" borderId="0" xfId="0" applyFont="1" applyAlignment="1"/>
    <xf numFmtId="165" fontId="1" fillId="0" borderId="1" xfId="1" applyNumberFormat="1" applyFont="1" applyBorder="1" applyAlignment="1">
      <alignment horizontal="right" indent="1"/>
    </xf>
    <xf numFmtId="10" fontId="1" fillId="0" borderId="1" xfId="2" applyNumberFormat="1" applyFont="1" applyBorder="1" applyAlignment="1">
      <alignment horizontal="right" indent="1"/>
    </xf>
    <xf numFmtId="165" fontId="1" fillId="0" borderId="1" xfId="1" quotePrefix="1" applyNumberFormat="1" applyFont="1" applyBorder="1" applyAlignment="1">
      <alignment horizontal="right" indent="1"/>
    </xf>
    <xf numFmtId="165" fontId="1" fillId="0" borderId="1" xfId="1" applyNumberFormat="1" applyFont="1" applyFill="1" applyBorder="1" applyAlignment="1">
      <alignment horizontal="right" wrapText="1" indent="1"/>
    </xf>
    <xf numFmtId="0" fontId="1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</cellXfs>
  <cellStyles count="3">
    <cellStyle name="Euro" xfId="1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85725</xdr:rowOff>
    </xdr:from>
    <xdr:to>
      <xdr:col>7</xdr:col>
      <xdr:colOff>647700</xdr:colOff>
      <xdr:row>4</xdr:row>
      <xdr:rowOff>152400</xdr:rowOff>
    </xdr:to>
    <xdr:pic>
      <xdr:nvPicPr>
        <xdr:cNvPr id="1040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85725"/>
          <a:ext cx="2857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23.7109375" customWidth="1"/>
    <col min="2" max="2" width="16.42578125" bestFit="1" customWidth="1"/>
    <col min="3" max="3" width="18.85546875" customWidth="1"/>
    <col min="4" max="4" width="14.140625" customWidth="1"/>
  </cols>
  <sheetData>
    <row r="1" spans="1:4" x14ac:dyDescent="0.2">
      <c r="A1" s="1" t="s">
        <v>13</v>
      </c>
    </row>
    <row r="2" spans="1:4" x14ac:dyDescent="0.2">
      <c r="A2" s="1" t="s">
        <v>9</v>
      </c>
    </row>
    <row r="3" spans="1:4" x14ac:dyDescent="0.2">
      <c r="A3" s="1" t="s">
        <v>14</v>
      </c>
    </row>
    <row r="4" spans="1:4" x14ac:dyDescent="0.2">
      <c r="A4" s="5" t="s">
        <v>15</v>
      </c>
    </row>
    <row r="5" spans="1:4" x14ac:dyDescent="0.2">
      <c r="A5" s="1"/>
    </row>
    <row r="6" spans="1:4" ht="23.25" customHeight="1" x14ac:dyDescent="0.2">
      <c r="A6" s="22" t="s">
        <v>1</v>
      </c>
      <c r="B6" s="18" t="s">
        <v>25</v>
      </c>
      <c r="C6" s="19" t="s">
        <v>12</v>
      </c>
      <c r="D6" s="20"/>
    </row>
    <row r="7" spans="1:4" x14ac:dyDescent="0.2">
      <c r="A7" s="23"/>
      <c r="B7" s="7" t="s">
        <v>10</v>
      </c>
      <c r="C7" s="7" t="s">
        <v>11</v>
      </c>
      <c r="D7" s="8" t="s">
        <v>8</v>
      </c>
    </row>
    <row r="8" spans="1:4" x14ac:dyDescent="0.2">
      <c r="A8" s="9" t="s">
        <v>2</v>
      </c>
      <c r="B8" s="13">
        <v>216</v>
      </c>
      <c r="C8" s="13">
        <v>2.09</v>
      </c>
      <c r="D8" s="14">
        <f>C8/B8</f>
        <v>9.6759259259259246E-3</v>
      </c>
    </row>
    <row r="9" spans="1:4" x14ac:dyDescent="0.2">
      <c r="A9" s="9" t="s">
        <v>21</v>
      </c>
      <c r="B9" s="13">
        <v>287.25</v>
      </c>
      <c r="C9" s="13">
        <v>57.51</v>
      </c>
      <c r="D9" s="14">
        <v>0.20019999999999999</v>
      </c>
    </row>
    <row r="10" spans="1:4" x14ac:dyDescent="0.2">
      <c r="A10" s="9" t="s">
        <v>17</v>
      </c>
      <c r="B10" s="13">
        <v>274</v>
      </c>
      <c r="C10" s="13">
        <v>54.86</v>
      </c>
      <c r="D10" s="14">
        <f t="shared" ref="D10:D27" si="0">C10/B10</f>
        <v>0.20021897810218978</v>
      </c>
    </row>
    <row r="11" spans="1:4" x14ac:dyDescent="0.2">
      <c r="A11" s="9" t="s">
        <v>20</v>
      </c>
      <c r="B11" s="13">
        <v>178</v>
      </c>
      <c r="C11" s="13">
        <v>59.28</v>
      </c>
      <c r="D11" s="14">
        <f t="shared" si="0"/>
        <v>0.33303370786516856</v>
      </c>
    </row>
    <row r="12" spans="1:4" x14ac:dyDescent="0.2">
      <c r="A12" s="9" t="s">
        <v>30</v>
      </c>
      <c r="B12" s="13">
        <v>220</v>
      </c>
      <c r="C12" s="13">
        <f>B12*D12</f>
        <v>36.564</v>
      </c>
      <c r="D12" s="14">
        <v>0.16619999999999999</v>
      </c>
    </row>
    <row r="13" spans="1:4" x14ac:dyDescent="0.2">
      <c r="A13" s="9" t="s">
        <v>18</v>
      </c>
      <c r="B13" s="15">
        <v>237.95999999999998</v>
      </c>
      <c r="C13" s="13">
        <v>81.969519832985398</v>
      </c>
      <c r="D13" s="14">
        <f t="shared" si="0"/>
        <v>0.34446764091858045</v>
      </c>
    </row>
    <row r="14" spans="1:4" x14ac:dyDescent="0.2">
      <c r="A14" s="9" t="s">
        <v>31</v>
      </c>
      <c r="B14" s="13">
        <v>239.18</v>
      </c>
      <c r="C14" s="13">
        <v>0</v>
      </c>
      <c r="D14" s="14">
        <v>0</v>
      </c>
    </row>
    <row r="15" spans="1:4" x14ac:dyDescent="0.2">
      <c r="A15" s="9" t="s">
        <v>3</v>
      </c>
      <c r="B15" s="13">
        <v>205</v>
      </c>
      <c r="C15" s="13">
        <v>110.39</v>
      </c>
      <c r="D15" s="14">
        <f t="shared" si="0"/>
        <v>0.53848780487804881</v>
      </c>
    </row>
    <row r="16" spans="1:4" x14ac:dyDescent="0.2">
      <c r="A16" s="9" t="s">
        <v>32</v>
      </c>
      <c r="B16" s="13">
        <v>101.18</v>
      </c>
      <c r="C16" s="13">
        <v>13.517647999999999</v>
      </c>
      <c r="D16" s="14">
        <f t="shared" si="0"/>
        <v>0.1336</v>
      </c>
    </row>
    <row r="17" spans="1:4" x14ac:dyDescent="0.2">
      <c r="A17" s="9" t="s">
        <v>33</v>
      </c>
      <c r="B17" s="13">
        <v>243.57</v>
      </c>
      <c r="C17" s="13">
        <v>48.61</v>
      </c>
      <c r="D17" s="14">
        <f t="shared" si="0"/>
        <v>0.19957301802356611</v>
      </c>
    </row>
    <row r="18" spans="1:4" x14ac:dyDescent="0.2">
      <c r="A18" s="9" t="s">
        <v>23</v>
      </c>
      <c r="B18" s="15">
        <v>264</v>
      </c>
      <c r="C18" s="13">
        <v>72</v>
      </c>
      <c r="D18" s="14">
        <f t="shared" si="0"/>
        <v>0.27272727272727271</v>
      </c>
    </row>
    <row r="19" spans="1:4" x14ac:dyDescent="0.2">
      <c r="A19" s="9" t="s">
        <v>4</v>
      </c>
      <c r="B19" s="13">
        <v>239</v>
      </c>
      <c r="C19" s="13">
        <v>60</v>
      </c>
      <c r="D19" s="14">
        <f t="shared" si="0"/>
        <v>0.2510460251046025</v>
      </c>
    </row>
    <row r="20" spans="1:4" x14ac:dyDescent="0.2">
      <c r="A20" s="9" t="s">
        <v>19</v>
      </c>
      <c r="B20" s="13">
        <v>279.36</v>
      </c>
      <c r="C20" s="13">
        <v>0.28999999999999998</v>
      </c>
      <c r="D20" s="14">
        <f t="shared" si="0"/>
        <v>1.038087056128293E-3</v>
      </c>
    </row>
    <row r="21" spans="1:4" x14ac:dyDescent="0.2">
      <c r="A21" s="9" t="s">
        <v>5</v>
      </c>
      <c r="B21" s="15">
        <v>221.17500000000001</v>
      </c>
      <c r="C21" s="13">
        <v>48.465000000000003</v>
      </c>
      <c r="D21" s="14">
        <f t="shared" si="0"/>
        <v>0.21912512716174976</v>
      </c>
    </row>
    <row r="22" spans="1:4" x14ac:dyDescent="0.2">
      <c r="A22" s="9" t="s">
        <v>6</v>
      </c>
      <c r="B22" s="13">
        <v>75.98694882367208</v>
      </c>
      <c r="C22" s="13">
        <v>6.9450000000000003</v>
      </c>
      <c r="D22" s="14">
        <f t="shared" si="0"/>
        <v>9.1397274236078241E-2</v>
      </c>
    </row>
    <row r="23" spans="1:4" x14ac:dyDescent="0.2">
      <c r="A23" s="9" t="s">
        <v>7</v>
      </c>
      <c r="B23" s="16">
        <v>190.71</v>
      </c>
      <c r="C23" s="13">
        <v>30.79</v>
      </c>
      <c r="D23" s="14">
        <f t="shared" si="0"/>
        <v>0.16144932095852341</v>
      </c>
    </row>
    <row r="24" spans="1:4" x14ac:dyDescent="0.2">
      <c r="A24" s="9" t="s">
        <v>34</v>
      </c>
      <c r="B24" s="13">
        <v>484.74</v>
      </c>
      <c r="C24" s="13">
        <v>0</v>
      </c>
      <c r="D24" s="14">
        <f t="shared" si="0"/>
        <v>0</v>
      </c>
    </row>
    <row r="25" spans="1:4" x14ac:dyDescent="0.2">
      <c r="A25" s="9" t="s">
        <v>36</v>
      </c>
      <c r="B25" s="13">
        <v>216.96</v>
      </c>
      <c r="C25" s="13">
        <v>43.44</v>
      </c>
      <c r="D25" s="14">
        <f t="shared" si="0"/>
        <v>0.20022123893805308</v>
      </c>
    </row>
    <row r="26" spans="1:4" x14ac:dyDescent="0.2">
      <c r="A26" s="9" t="s">
        <v>35</v>
      </c>
      <c r="B26" s="13">
        <v>210.12</v>
      </c>
      <c r="C26" s="13">
        <v>0</v>
      </c>
      <c r="D26" s="14">
        <f t="shared" si="0"/>
        <v>0</v>
      </c>
    </row>
    <row r="27" spans="1:4" x14ac:dyDescent="0.2">
      <c r="A27" s="2" t="s">
        <v>0</v>
      </c>
      <c r="B27" s="10">
        <f>AVERAGE(B8:B26)</f>
        <v>230.74694467493015</v>
      </c>
      <c r="C27" s="10">
        <f>AVERAGE(C8:C26)</f>
        <v>38.248482517525552</v>
      </c>
      <c r="D27" s="11">
        <f t="shared" si="0"/>
        <v>0.16575943214073299</v>
      </c>
    </row>
    <row r="28" spans="1:4" x14ac:dyDescent="0.2">
      <c r="A28" s="3" t="s">
        <v>16</v>
      </c>
      <c r="B28" s="17"/>
      <c r="C28" s="17"/>
      <c r="D28" s="17"/>
    </row>
    <row r="29" spans="1:4" x14ac:dyDescent="0.2">
      <c r="A29" s="12" t="s">
        <v>24</v>
      </c>
      <c r="B29" s="17"/>
      <c r="C29" s="17"/>
      <c r="D29" s="17"/>
    </row>
    <row r="30" spans="1:4" x14ac:dyDescent="0.2">
      <c r="A30" s="12" t="s">
        <v>28</v>
      </c>
      <c r="B30" s="17"/>
      <c r="C30" s="17"/>
      <c r="D30" s="17"/>
    </row>
    <row r="31" spans="1:4" x14ac:dyDescent="0.2">
      <c r="A31" s="12" t="s">
        <v>22</v>
      </c>
      <c r="B31" s="17"/>
      <c r="C31" s="17"/>
      <c r="D31" s="17"/>
    </row>
    <row r="32" spans="1:4" x14ac:dyDescent="0.2">
      <c r="A32" s="12" t="s">
        <v>29</v>
      </c>
      <c r="B32" s="17"/>
      <c r="C32" s="17"/>
      <c r="D32" s="17"/>
    </row>
    <row r="33" spans="1:4" x14ac:dyDescent="0.2">
      <c r="A33" s="12" t="s">
        <v>26</v>
      </c>
      <c r="B33" s="17"/>
      <c r="C33" s="17"/>
      <c r="D33" s="17"/>
    </row>
    <row r="34" spans="1:4" x14ac:dyDescent="0.2">
      <c r="A34" s="25" t="s">
        <v>27</v>
      </c>
      <c r="B34" s="25"/>
      <c r="C34" s="25"/>
      <c r="D34" s="25"/>
    </row>
    <row r="35" spans="1:4" ht="12.75" customHeight="1" x14ac:dyDescent="0.2">
      <c r="A35" s="25"/>
      <c r="B35" s="25"/>
      <c r="C35" s="25"/>
      <c r="D35" s="25"/>
    </row>
    <row r="36" spans="1:4" ht="12.75" customHeight="1" x14ac:dyDescent="0.2">
      <c r="A36" s="3"/>
      <c r="B36" s="17"/>
      <c r="C36" s="17"/>
      <c r="D36" s="17"/>
    </row>
    <row r="37" spans="1:4" ht="12" customHeight="1" x14ac:dyDescent="0.2">
      <c r="A37" s="24"/>
      <c r="B37" s="24"/>
      <c r="C37" s="24"/>
      <c r="D37" s="24"/>
    </row>
    <row r="38" spans="1:4" x14ac:dyDescent="0.2">
      <c r="A38" s="24"/>
      <c r="B38" s="24"/>
      <c r="C38" s="24"/>
      <c r="D38" s="24"/>
    </row>
    <row r="39" spans="1:4" x14ac:dyDescent="0.2">
      <c r="A39" s="21"/>
      <c r="B39" s="21"/>
      <c r="C39" s="21"/>
      <c r="D39" s="21"/>
    </row>
    <row r="40" spans="1:4" ht="24.75" customHeight="1" x14ac:dyDescent="0.2">
      <c r="A40" s="21"/>
      <c r="B40" s="21"/>
      <c r="C40" s="21"/>
      <c r="D40" s="21"/>
    </row>
    <row r="42" spans="1:4" x14ac:dyDescent="0.2">
      <c r="A42" s="4"/>
    </row>
    <row r="45" spans="1:4" x14ac:dyDescent="0.2">
      <c r="A45" s="6"/>
    </row>
    <row r="51" spans="1:1" x14ac:dyDescent="0.2">
      <c r="A51" s="4"/>
    </row>
  </sheetData>
  <mergeCells count="5">
    <mergeCell ref="C6:D6"/>
    <mergeCell ref="A39:D40"/>
    <mergeCell ref="A6:A7"/>
    <mergeCell ref="A37:D38"/>
    <mergeCell ref="A34:D35"/>
  </mergeCells>
  <pageMargins left="0.25" right="0.25" top="0.75" bottom="0.75" header="0.3" footer="0.3"/>
  <pageSetup paperSize="9" fitToHeight="0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</vt:lpstr>
      <vt:lpstr>CCAA!Área_de_impresión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2015-07-14T11:34:59Z</cp:lastPrinted>
  <dcterms:created xsi:type="dcterms:W3CDTF">2004-06-02T10:36:21Z</dcterms:created>
  <dcterms:modified xsi:type="dcterms:W3CDTF">2015-07-22T08:25:02Z</dcterms:modified>
</cp:coreProperties>
</file>