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3 - SAD\"/>
    </mc:Choice>
  </mc:AlternateContent>
  <bookViews>
    <workbookView xWindow="120" yWindow="60" windowWidth="15180" windowHeight="9345"/>
  </bookViews>
  <sheets>
    <sheet name="Hoja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C13" i="1" l="1"/>
  <c r="C11" i="1" l="1"/>
  <c r="D11" i="1" s="1"/>
  <c r="E11" i="1" s="1"/>
  <c r="D13" i="1"/>
  <c r="E13" i="1" s="1"/>
  <c r="C12" i="1" l="1"/>
  <c r="D12" i="1" s="1"/>
  <c r="E12" i="1" s="1"/>
</calcChain>
</file>

<file path=xl/sharedStrings.xml><?xml version="1.0" encoding="utf-8"?>
<sst xmlns="http://schemas.openxmlformats.org/spreadsheetml/2006/main" count="17" uniqueCount="17">
  <si>
    <t>INDICADORES DE SERVICIOS SOCIALES PARA PERSONAS MAYORES</t>
  </si>
  <si>
    <t>Indicadores</t>
  </si>
  <si>
    <t>Indice de cobertura</t>
  </si>
  <si>
    <r>
      <t xml:space="preserve">Población </t>
    </r>
    <r>
      <rPr>
        <b/>
        <sz val="10"/>
        <rFont val="Arial"/>
        <family val="2"/>
      </rPr>
      <t>≥</t>
    </r>
    <r>
      <rPr>
        <b/>
        <sz val="10"/>
        <rFont val="Arial"/>
        <family val="2"/>
      </rPr>
      <t xml:space="preserve">65 </t>
    </r>
  </si>
  <si>
    <t xml:space="preserve"> Año 2000</t>
  </si>
  <si>
    <t>Nº de Personas usuarias</t>
  </si>
  <si>
    <t xml:space="preserve"> </t>
  </si>
  <si>
    <t>Tabla 3.2</t>
  </si>
  <si>
    <t>Var. Media Anual</t>
  </si>
  <si>
    <t>SERVICIO DE AYUDA A DOMICILIO</t>
  </si>
  <si>
    <t>Año 2013</t>
  </si>
  <si>
    <t>Var.2000-2013</t>
  </si>
  <si>
    <t>ESPAÑA 2000-2013</t>
  </si>
  <si>
    <t xml:space="preserve">Fuente: Comunidades Autónomas, Ciudades Autónomas y Diputaciones Forales (2001-2014). </t>
  </si>
  <si>
    <t>Precio Público/hora (€)</t>
  </si>
  <si>
    <r>
      <t xml:space="preserve">INE: INEBASE: </t>
    </r>
    <r>
      <rPr>
        <i/>
        <sz val="9"/>
        <rFont val="Arial"/>
        <family val="2"/>
      </rPr>
      <t>Datos de Población. Explotación Estadística del Padrón Municipal a 01/01/2001 y datos a 01/01/2014</t>
    </r>
  </si>
  <si>
    <t>Elaboración propia del Imserso.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</si>
</sst>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#,##0.00_ ;\-#,##0.00\ "/>
    <numFmt numFmtId="166" formatCode="_-* #,##0.00\ [$€-1]_-;\-* #,##0.00\ [$€-1]_-;_-* &quot;-&quot;??\ [$€-1]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164" fontId="2" fillId="0" borderId="0" xfId="2" applyFont="1"/>
    <xf numFmtId="2" fontId="2" fillId="0" borderId="0" xfId="4" applyNumberFormat="1" applyFont="1"/>
    <xf numFmtId="164" fontId="2" fillId="0" borderId="0" xfId="2" applyFont="1" applyBorder="1"/>
    <xf numFmtId="2" fontId="2" fillId="0" borderId="0" xfId="4" applyNumberFormat="1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164" fontId="3" fillId="0" borderId="0" xfId="2" applyFont="1" applyFill="1" applyBorder="1"/>
    <xf numFmtId="2" fontId="3" fillId="0" borderId="0" xfId="4" applyNumberFormat="1" applyFont="1" applyFill="1" applyBorder="1" applyAlignment="1">
      <alignment horizontal="center"/>
    </xf>
    <xf numFmtId="164" fontId="3" fillId="0" borderId="0" xfId="2" quotePrefix="1" applyFont="1" applyFill="1" applyBorder="1" applyAlignment="1">
      <alignment horizontal="center"/>
    </xf>
    <xf numFmtId="164" fontId="2" fillId="0" borderId="0" xfId="2" applyFont="1" applyFill="1" applyBorder="1"/>
    <xf numFmtId="2" fontId="2" fillId="0" borderId="0" xfId="4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166" fontId="0" fillId="0" borderId="0" xfId="1" applyFont="1" applyAlignment="1">
      <alignment horizontal="center"/>
    </xf>
    <xf numFmtId="10" fontId="0" fillId="0" borderId="0" xfId="4" applyNumberFormat="1" applyFont="1" applyAlignment="1">
      <alignment horizontal="center"/>
    </xf>
    <xf numFmtId="0" fontId="4" fillId="0" borderId="0" xfId="0" applyFont="1" applyFill="1" applyBorder="1"/>
    <xf numFmtId="0" fontId="0" fillId="0" borderId="0" xfId="0" applyAlignment="1"/>
    <xf numFmtId="164" fontId="3" fillId="0" borderId="0" xfId="2" applyFont="1" applyFill="1" applyBorder="1" applyAlignment="1">
      <alignment horizontal="center"/>
    </xf>
    <xf numFmtId="0" fontId="0" fillId="0" borderId="0" xfId="0" applyBorder="1"/>
    <xf numFmtId="166" fontId="0" fillId="0" borderId="0" xfId="1" applyFont="1" applyBorder="1" applyAlignment="1">
      <alignment horizontal="center" vertical="center"/>
    </xf>
    <xf numFmtId="166" fontId="0" fillId="0" borderId="0" xfId="1" applyFont="1" applyFill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/>
    </xf>
    <xf numFmtId="10" fontId="0" fillId="0" borderId="0" xfId="0" applyNumberFormat="1" applyFill="1" applyBorder="1"/>
    <xf numFmtId="10" fontId="0" fillId="0" borderId="0" xfId="0" applyNumberFormat="1"/>
    <xf numFmtId="0" fontId="6" fillId="2" borderId="3" xfId="0" applyFont="1" applyFill="1" applyBorder="1"/>
    <xf numFmtId="1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0" fillId="0" borderId="1" xfId="2" applyNumberFormat="1" applyFont="1" applyBorder="1" applyAlignment="1">
      <alignment horizontal="right" indent="1"/>
    </xf>
    <xf numFmtId="164" fontId="0" fillId="0" borderId="2" xfId="2" applyFont="1" applyBorder="1" applyAlignment="1">
      <alignment horizontal="right" vertical="center" indent="1"/>
    </xf>
    <xf numFmtId="164" fontId="0" fillId="0" borderId="2" xfId="2" applyFont="1" applyBorder="1" applyAlignment="1">
      <alignment horizontal="right" indent="1"/>
    </xf>
    <xf numFmtId="3" fontId="0" fillId="0" borderId="2" xfId="2" applyNumberFormat="1" applyFont="1" applyBorder="1" applyAlignment="1">
      <alignment horizontal="right" indent="1"/>
    </xf>
    <xf numFmtId="0" fontId="0" fillId="0" borderId="2" xfId="0" applyFill="1" applyBorder="1" applyAlignment="1">
      <alignment horizontal="right" indent="1"/>
    </xf>
    <xf numFmtId="4" fontId="0" fillId="0" borderId="2" xfId="2" applyNumberFormat="1" applyFont="1" applyBorder="1" applyAlignment="1">
      <alignment horizontal="right" vertical="center" indent="1"/>
    </xf>
    <xf numFmtId="165" fontId="3" fillId="0" borderId="1" xfId="3" applyNumberFormat="1" applyFont="1" applyBorder="1" applyAlignment="1">
      <alignment horizontal="right" indent="1"/>
    </xf>
    <xf numFmtId="4" fontId="0" fillId="0" borderId="1" xfId="2" applyNumberFormat="1" applyFont="1" applyBorder="1" applyAlignment="1">
      <alignment horizontal="right" indent="1"/>
    </xf>
    <xf numFmtId="2" fontId="0" fillId="0" borderId="2" xfId="0" applyNumberFormat="1" applyFill="1" applyBorder="1" applyAlignment="1">
      <alignment horizontal="right" indent="1"/>
    </xf>
    <xf numFmtId="166" fontId="0" fillId="0" borderId="2" xfId="1" applyFont="1" applyBorder="1" applyAlignment="1">
      <alignment horizontal="right" vertical="center" indent="1"/>
    </xf>
    <xf numFmtId="166" fontId="0" fillId="0" borderId="2" xfId="1" applyFont="1" applyFill="1" applyBorder="1" applyAlignment="1">
      <alignment horizontal="right" vertical="center" indent="1"/>
    </xf>
  </cellXfs>
  <cellStyles count="5">
    <cellStyle name="Euro" xfId="1"/>
    <cellStyle name="Millares [0]" xfId="2" builtinId="6"/>
    <cellStyle name="Millares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95250</xdr:rowOff>
    </xdr:from>
    <xdr:to>
      <xdr:col>7</xdr:col>
      <xdr:colOff>333375</xdr:colOff>
      <xdr:row>5</xdr:row>
      <xdr:rowOff>0</xdr:rowOff>
    </xdr:to>
    <xdr:pic>
      <xdr:nvPicPr>
        <xdr:cNvPr id="1058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5" y="95250"/>
          <a:ext cx="2743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1_tabla%203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8_tabla%203_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28">
          <cell r="C28">
            <v>340960</v>
          </cell>
          <cell r="D28">
            <v>4.0386490756745665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29">
          <cell r="B29">
            <v>14.200359529122807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view="pageBreakPreview" zoomScale="115" zoomScaleNormal="100" zoomScaleSheetLayoutView="115" workbookViewId="0"/>
  </sheetViews>
  <sheetFormatPr baseColWidth="10" defaultRowHeight="12.75" x14ac:dyDescent="0.2"/>
  <cols>
    <col min="1" max="1" width="21.28515625" bestFit="1" customWidth="1"/>
    <col min="2" max="3" width="14.7109375" customWidth="1"/>
    <col min="4" max="4" width="13.28515625" customWidth="1"/>
    <col min="5" max="5" width="16.85546875" bestFit="1" customWidth="1"/>
  </cols>
  <sheetData>
    <row r="1" spans="1:7" x14ac:dyDescent="0.2">
      <c r="A1" s="14" t="s">
        <v>7</v>
      </c>
    </row>
    <row r="2" spans="1:7" x14ac:dyDescent="0.2">
      <c r="A2" s="14" t="s">
        <v>6</v>
      </c>
    </row>
    <row r="3" spans="1:7" x14ac:dyDescent="0.2">
      <c r="A3" s="14" t="s">
        <v>0</v>
      </c>
    </row>
    <row r="4" spans="1:7" x14ac:dyDescent="0.2">
      <c r="A4" s="14" t="s">
        <v>9</v>
      </c>
    </row>
    <row r="5" spans="1:7" x14ac:dyDescent="0.2">
      <c r="A5" s="14" t="s">
        <v>12</v>
      </c>
    </row>
    <row r="7" spans="1:7" x14ac:dyDescent="0.2">
      <c r="A7" s="29"/>
      <c r="B7" s="30" t="s">
        <v>4</v>
      </c>
      <c r="C7" s="30" t="s">
        <v>10</v>
      </c>
      <c r="D7" s="31" t="s">
        <v>11</v>
      </c>
      <c r="E7" s="32" t="s">
        <v>8</v>
      </c>
    </row>
    <row r="8" spans="1:7" ht="12.75" customHeight="1" x14ac:dyDescent="0.2">
      <c r="A8" s="15" t="s">
        <v>3</v>
      </c>
      <c r="B8" s="33">
        <v>7037553</v>
      </c>
      <c r="C8" s="33">
        <v>8442427</v>
      </c>
      <c r="D8" s="33">
        <v>1404874</v>
      </c>
      <c r="E8" s="33">
        <v>108067.23076923077</v>
      </c>
      <c r="G8" s="28"/>
    </row>
    <row r="9" spans="1:7" ht="12.75" customHeight="1" x14ac:dyDescent="0.2">
      <c r="A9" s="16"/>
      <c r="B9" s="34"/>
      <c r="C9" s="35"/>
      <c r="D9" s="36"/>
      <c r="E9" s="37"/>
      <c r="G9" s="21"/>
    </row>
    <row r="10" spans="1:7" x14ac:dyDescent="0.2">
      <c r="A10" s="16" t="s">
        <v>1</v>
      </c>
      <c r="B10" s="34"/>
      <c r="C10" s="35"/>
      <c r="D10" s="36"/>
      <c r="E10" s="37"/>
    </row>
    <row r="11" spans="1:7" x14ac:dyDescent="0.2">
      <c r="A11" s="17" t="s">
        <v>5</v>
      </c>
      <c r="B11" s="33">
        <v>197306</v>
      </c>
      <c r="C11" s="33">
        <f>[1]CCAA!$C$28</f>
        <v>340960</v>
      </c>
      <c r="D11" s="33">
        <f>C11-B11</f>
        <v>143654</v>
      </c>
      <c r="E11" s="33">
        <f>D11/13</f>
        <v>11050.307692307691</v>
      </c>
      <c r="G11" s="28"/>
    </row>
    <row r="12" spans="1:7" x14ac:dyDescent="0.2">
      <c r="A12" s="17" t="s">
        <v>2</v>
      </c>
      <c r="B12" s="38">
        <v>2.8036165411471856</v>
      </c>
      <c r="C12" s="39">
        <f>[1]CCAA!$D$28</f>
        <v>4.0386490756745665</v>
      </c>
      <c r="D12" s="40">
        <f t="shared" ref="D12:D13" si="0">C12-B12</f>
        <v>1.2350325345273809</v>
      </c>
      <c r="E12" s="41">
        <f t="shared" ref="E12:E13" si="1">D12/13</f>
        <v>9.5002502655952378E-2</v>
      </c>
    </row>
    <row r="13" spans="1:7" x14ac:dyDescent="0.2">
      <c r="A13" s="17" t="s">
        <v>14</v>
      </c>
      <c r="B13" s="42">
        <v>9.5</v>
      </c>
      <c r="C13" s="43">
        <f>[2]CCAA!$B$29</f>
        <v>14.200359529122807</v>
      </c>
      <c r="D13" s="43">
        <f t="shared" si="0"/>
        <v>4.7003595291228066</v>
      </c>
      <c r="E13" s="43">
        <f t="shared" si="1"/>
        <v>0.36156611762483126</v>
      </c>
    </row>
    <row r="14" spans="1:7" x14ac:dyDescent="0.2">
      <c r="A14" s="1" t="s">
        <v>13</v>
      </c>
      <c r="B14" s="18"/>
      <c r="C14" s="18"/>
      <c r="D14" s="19"/>
      <c r="E14" s="7"/>
    </row>
    <row r="15" spans="1:7" x14ac:dyDescent="0.2">
      <c r="A15" s="20" t="s">
        <v>15</v>
      </c>
      <c r="B15" s="18"/>
      <c r="C15" s="18"/>
      <c r="D15" s="19"/>
      <c r="E15" s="7"/>
    </row>
    <row r="16" spans="1:7" x14ac:dyDescent="0.2">
      <c r="A16" s="23" t="s">
        <v>16</v>
      </c>
      <c r="B16" s="24"/>
      <c r="C16" s="25"/>
      <c r="D16" s="26"/>
      <c r="E16" s="27"/>
    </row>
    <row r="17" spans="1:5" x14ac:dyDescent="0.2">
      <c r="A17" s="23"/>
      <c r="B17" s="24"/>
      <c r="C17" s="25"/>
      <c r="D17" s="26"/>
      <c r="E17" s="27"/>
    </row>
    <row r="18" spans="1:5" x14ac:dyDescent="0.2">
      <c r="A18" s="23"/>
      <c r="B18" s="24"/>
      <c r="C18" s="25"/>
      <c r="D18" s="26"/>
      <c r="E18" s="27"/>
    </row>
    <row r="21" spans="1:5" x14ac:dyDescent="0.2">
      <c r="B21" s="9"/>
      <c r="C21" s="9"/>
      <c r="D21" s="10"/>
      <c r="E21" s="7"/>
    </row>
    <row r="22" spans="1:5" x14ac:dyDescent="0.2">
      <c r="A22" s="1"/>
      <c r="B22" s="9"/>
      <c r="C22" s="11"/>
      <c r="D22" s="10"/>
      <c r="E22" s="7"/>
    </row>
    <row r="23" spans="1:5" x14ac:dyDescent="0.2">
      <c r="A23" s="20"/>
      <c r="B23" s="9"/>
      <c r="C23" s="9"/>
      <c r="D23" s="10"/>
      <c r="E23" s="7"/>
    </row>
    <row r="24" spans="1:5" x14ac:dyDescent="0.2">
      <c r="A24" s="8"/>
      <c r="B24" s="9"/>
      <c r="C24" s="9"/>
      <c r="D24" s="10"/>
      <c r="E24" s="7"/>
    </row>
    <row r="25" spans="1:5" x14ac:dyDescent="0.2">
      <c r="A25" s="8"/>
      <c r="B25" s="9"/>
      <c r="C25" s="9"/>
      <c r="D25" s="10"/>
      <c r="E25" s="7"/>
    </row>
    <row r="26" spans="1:5" x14ac:dyDescent="0.2">
      <c r="A26" s="8"/>
      <c r="B26" s="9"/>
      <c r="C26" s="9"/>
      <c r="D26" s="10"/>
      <c r="E26" s="7"/>
    </row>
    <row r="27" spans="1:5" x14ac:dyDescent="0.2">
      <c r="A27" s="8"/>
      <c r="B27" s="9"/>
      <c r="C27" s="22"/>
      <c r="D27" s="10"/>
      <c r="E27" s="7"/>
    </row>
    <row r="28" spans="1:5" x14ac:dyDescent="0.2">
      <c r="A28" s="8"/>
      <c r="B28" s="9"/>
      <c r="C28" s="9"/>
      <c r="D28" s="10"/>
      <c r="E28" s="7"/>
    </row>
    <row r="29" spans="1:5" x14ac:dyDescent="0.2">
      <c r="A29" s="8"/>
      <c r="B29" s="9"/>
      <c r="C29" s="9"/>
      <c r="D29" s="10"/>
      <c r="E29" s="7"/>
    </row>
    <row r="30" spans="1:5" x14ac:dyDescent="0.2">
      <c r="A30" s="8"/>
      <c r="B30" s="9"/>
      <c r="C30" s="9"/>
      <c r="D30" s="10"/>
      <c r="E30" s="7"/>
    </row>
    <row r="31" spans="1:5" x14ac:dyDescent="0.2">
      <c r="A31" s="8"/>
      <c r="B31" s="9"/>
      <c r="C31" s="9"/>
      <c r="D31" s="10"/>
      <c r="E31" s="7"/>
    </row>
    <row r="32" spans="1:5" x14ac:dyDescent="0.2">
      <c r="A32" s="6"/>
      <c r="B32" s="12"/>
      <c r="C32" s="12"/>
      <c r="D32" s="13"/>
      <c r="E32" s="7"/>
    </row>
    <row r="33" spans="1:4" x14ac:dyDescent="0.2">
      <c r="B33" s="4"/>
      <c r="C33" s="4"/>
      <c r="D33" s="5"/>
    </row>
    <row r="34" spans="1:4" x14ac:dyDescent="0.2">
      <c r="A34" s="1"/>
      <c r="B34" s="2"/>
      <c r="C34" s="2"/>
      <c r="D34" s="3"/>
    </row>
    <row r="35" spans="1:4" x14ac:dyDescent="0.2">
      <c r="A35" s="1"/>
      <c r="B35" s="2"/>
      <c r="C35" s="2"/>
      <c r="D35" s="3"/>
    </row>
    <row r="36" spans="1:4" x14ac:dyDescent="0.2">
      <c r="A36" s="1"/>
    </row>
    <row r="37" spans="1:4" x14ac:dyDescent="0.2">
      <c r="A37" s="1"/>
    </row>
    <row r="38" spans="1:4" x14ac:dyDescent="0.2">
      <c r="A38" s="1"/>
    </row>
  </sheetData>
  <phoneticPr fontId="0" type="noConversion"/>
  <printOptions horizontalCentered="1"/>
  <pageMargins left="0.78740157480314965" right="0.78740157480314965" top="0.35433070866141736" bottom="0.35433070866141736" header="0" footer="0"/>
  <pageSetup paperSize="9" scale="11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2015-07-14T12:19:38Z</cp:lastPrinted>
  <dcterms:created xsi:type="dcterms:W3CDTF">2004-06-02T10:36:21Z</dcterms:created>
  <dcterms:modified xsi:type="dcterms:W3CDTF">2015-12-07T11:34:28Z</dcterms:modified>
</cp:coreProperties>
</file>