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3 - SAD\"/>
    </mc:Choice>
  </mc:AlternateContent>
  <bookViews>
    <workbookView xWindow="120" yWindow="60" windowWidth="15180" windowHeight="9345"/>
  </bookViews>
  <sheets>
    <sheet name="CCAA" sheetId="5" r:id="rId1"/>
  </sheets>
  <definedNames>
    <definedName name="_xlnm.Print_Area" localSheetId="0">CCAA!$A$1:$H$37</definedName>
  </definedNames>
  <calcPr calcId="152511"/>
</workbook>
</file>

<file path=xl/calcChain.xml><?xml version="1.0" encoding="utf-8"?>
<calcChain xmlns="http://schemas.openxmlformats.org/spreadsheetml/2006/main">
  <c r="G17" i="5" l="1"/>
  <c r="G14" i="5"/>
  <c r="C28" i="5" l="1"/>
  <c r="G15" i="5"/>
  <c r="G28" i="5" s="1"/>
</calcChain>
</file>

<file path=xl/sharedStrings.xml><?xml version="1.0" encoding="utf-8"?>
<sst xmlns="http://schemas.openxmlformats.org/spreadsheetml/2006/main" count="38" uniqueCount="38">
  <si>
    <t>Galicia</t>
  </si>
  <si>
    <t>La Rioja</t>
  </si>
  <si>
    <t>Melilla</t>
  </si>
  <si>
    <t>España</t>
  </si>
  <si>
    <t>Castilla-La Mancha</t>
  </si>
  <si>
    <t>Canarias</t>
  </si>
  <si>
    <t xml:space="preserve">Navarra (C. F. de) </t>
  </si>
  <si>
    <t>C.Valenciana</t>
  </si>
  <si>
    <t>Balears (Illes)</t>
  </si>
  <si>
    <t>Murcia (Región de)</t>
  </si>
  <si>
    <t>Ceuta</t>
  </si>
  <si>
    <t>SERVICIO DE AYUDA A DOMICILIO EN ESPAÑA</t>
  </si>
  <si>
    <t>Castilla y León</t>
  </si>
  <si>
    <t>TABLA 3.4</t>
  </si>
  <si>
    <t>Distribución tiempo de atención</t>
  </si>
  <si>
    <t>% Tareas 
domésticas</t>
  </si>
  <si>
    <t>% Otras tareas</t>
  </si>
  <si>
    <t>Nº de horas dispensadas(año)</t>
  </si>
  <si>
    <t>Comunidades Autónomas</t>
  </si>
  <si>
    <t>Nº HORAS DISPENSADAS,  INTENSIDAD HORARIA Y DISTRIBUCIÓN DEL TIEMPO DE ATENCIÓN</t>
  </si>
  <si>
    <t>31 DE DICIEMBRE DE 2013</t>
  </si>
  <si>
    <t>Fuente: Comunidades Autónomas, Ciudades Autónomas y Diputaciones Forales (2014). 
              Elaboración propia del Imserso.</t>
  </si>
  <si>
    <t>Andalucía</t>
  </si>
  <si>
    <t>Asturias</t>
  </si>
  <si>
    <t>País Vasco</t>
  </si>
  <si>
    <t>***Madrid: No se dispone de datos del Ayuntamiento de Madrid.</t>
  </si>
  <si>
    <t>*Aragón y Extremadura. Datos de 2012.</t>
  </si>
  <si>
    <t>Cantabria **</t>
  </si>
  <si>
    <t>Cataluña **</t>
  </si>
  <si>
    <t>Extremadura *</t>
  </si>
  <si>
    <t>Madrid (Comunidad de)***</t>
  </si>
  <si>
    <r>
      <t>Intensidad horaria total (cuidados personales + tareas doméstica)</t>
    </r>
    <r>
      <rPr>
        <b/>
        <vertAlign val="superscript"/>
        <sz val="10"/>
        <color theme="0"/>
        <rFont val="Arial"/>
        <family val="2"/>
      </rPr>
      <t>(1)</t>
    </r>
  </si>
  <si>
    <r>
      <t>Intensidad horaria en cuidados personales</t>
    </r>
    <r>
      <rPr>
        <b/>
        <vertAlign val="superscript"/>
        <sz val="10"/>
        <color theme="0"/>
        <rFont val="Arial"/>
        <family val="2"/>
      </rPr>
      <t>(2)</t>
    </r>
  </si>
  <si>
    <t>(1) Intensidad horaria total: número de horas de atención en ciudados personales, tareas domésticas y otras tareas al mes por persona usuaria.</t>
  </si>
  <si>
    <t>(2) Intensidad horaria en cuidados personales: número de horas de atención en cuidados personales al mes por persona usuaria</t>
  </si>
  <si>
    <t>**Cantabria y Cataluña: Distribución del tiempo e intensidad horaria de cuidados, estimado a partir de la media de los datos disponibles.</t>
  </si>
  <si>
    <t>% Cuidados 
personales</t>
  </si>
  <si>
    <t>Aragón*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</si>
</sst>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#,##0.00_ ;\-#,##0.00\ "/>
    <numFmt numFmtId="166" formatCode="#,##0.0"/>
    <numFmt numFmtId="167" formatCode="_-* #,##0.00\ [$€-1]_-;\-* #,##0.00\ [$€-1]_-;_-* &quot;-&quot;??\ [$€-1]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164" fontId="2" fillId="0" borderId="0" xfId="2" applyFont="1"/>
    <xf numFmtId="2" fontId="2" fillId="0" borderId="0" xfId="5" applyNumberFormat="1" applyFont="1"/>
    <xf numFmtId="164" fontId="2" fillId="0" borderId="0" xfId="2" applyFont="1" applyBorder="1"/>
    <xf numFmtId="2" fontId="2" fillId="0" borderId="0" xfId="5" applyNumberFormat="1" applyFont="1" applyBorder="1"/>
    <xf numFmtId="17" fontId="2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0" xfId="0" applyFont="1" applyFill="1" applyBorder="1"/>
    <xf numFmtId="0" fontId="0" fillId="0" borderId="0" xfId="0" applyAlignment="1">
      <alignment horizontal="center"/>
    </xf>
    <xf numFmtId="165" fontId="3" fillId="0" borderId="0" xfId="1" applyNumberFormat="1" applyFont="1" applyBorder="1" applyAlignment="1">
      <alignment horizontal="center"/>
    </xf>
    <xf numFmtId="166" fontId="0" fillId="0" borderId="0" xfId="0" applyNumberFormat="1"/>
    <xf numFmtId="49" fontId="2" fillId="0" borderId="0" xfId="0" applyNumberFormat="1" applyFont="1" applyBorder="1"/>
    <xf numFmtId="0" fontId="5" fillId="2" borderId="1" xfId="4" applyFont="1" applyFill="1" applyBorder="1" applyAlignment="1">
      <alignment horizontal="center" vertical="center" wrapText="1"/>
    </xf>
    <xf numFmtId="2" fontId="3" fillId="0" borderId="0" xfId="6" applyNumberFormat="1" applyFont="1" applyFill="1" applyBorder="1" applyAlignment="1">
      <alignment horizontal="center"/>
    </xf>
    <xf numFmtId="2" fontId="2" fillId="0" borderId="0" xfId="6" applyNumberFormat="1" applyFont="1"/>
    <xf numFmtId="0" fontId="3" fillId="0" borderId="0" xfId="4"/>
    <xf numFmtId="0" fontId="1" fillId="0" borderId="1" xfId="0" applyFont="1" applyBorder="1"/>
    <xf numFmtId="0" fontId="1" fillId="0" borderId="1" xfId="0" applyFont="1" applyFill="1" applyBorder="1"/>
    <xf numFmtId="4" fontId="3" fillId="0" borderId="1" xfId="5" applyNumberFormat="1" applyFont="1" applyBorder="1" applyAlignment="1">
      <alignment horizontal="right" indent="1"/>
    </xf>
    <xf numFmtId="4" fontId="3" fillId="0" borderId="1" xfId="2" applyNumberFormat="1" applyFont="1" applyBorder="1" applyAlignment="1">
      <alignment horizontal="right" indent="1"/>
    </xf>
    <xf numFmtId="4" fontId="3" fillId="0" borderId="1" xfId="2" quotePrefix="1" applyNumberFormat="1" applyFont="1" applyBorder="1" applyAlignment="1">
      <alignment horizontal="right" indent="1"/>
    </xf>
    <xf numFmtId="4" fontId="3" fillId="0" borderId="1" xfId="2" applyNumberFormat="1" applyFont="1" applyFill="1" applyBorder="1" applyAlignment="1">
      <alignment horizontal="right" indent="1"/>
    </xf>
    <xf numFmtId="4" fontId="2" fillId="0" borderId="1" xfId="2" applyNumberFormat="1" applyFont="1" applyBorder="1" applyAlignment="1">
      <alignment horizontal="right" indent="1"/>
    </xf>
    <xf numFmtId="4" fontId="1" fillId="0" borderId="1" xfId="5" applyNumberFormat="1" applyFont="1" applyBorder="1" applyAlignment="1">
      <alignment horizontal="right" indent="5"/>
    </xf>
    <xf numFmtId="2" fontId="3" fillId="0" borderId="1" xfId="5" applyNumberFormat="1" applyFont="1" applyBorder="1" applyAlignment="1">
      <alignment horizontal="right" indent="5"/>
    </xf>
    <xf numFmtId="4" fontId="3" fillId="0" borderId="1" xfId="2" quotePrefix="1" applyNumberFormat="1" applyFont="1" applyBorder="1" applyAlignment="1">
      <alignment horizontal="right" indent="5"/>
    </xf>
    <xf numFmtId="4" fontId="3" fillId="0" borderId="1" xfId="2" quotePrefix="1" applyNumberFormat="1" applyFont="1" applyFill="1" applyBorder="1" applyAlignment="1">
      <alignment horizontal="right" indent="5"/>
    </xf>
    <xf numFmtId="2" fontId="3" fillId="0" borderId="1" xfId="5" applyNumberFormat="1" applyFont="1" applyFill="1" applyBorder="1" applyAlignment="1">
      <alignment horizontal="right" indent="5"/>
    </xf>
    <xf numFmtId="2" fontId="2" fillId="0" borderId="1" xfId="5" applyNumberFormat="1" applyFont="1" applyFill="1" applyBorder="1" applyAlignment="1">
      <alignment horizontal="right" indent="5"/>
    </xf>
    <xf numFmtId="9" fontId="2" fillId="0" borderId="1" xfId="5" applyFont="1" applyFill="1" applyBorder="1" applyAlignment="1">
      <alignment horizontal="right" indent="2"/>
    </xf>
    <xf numFmtId="9" fontId="3" fillId="0" borderId="1" xfId="5" applyFont="1" applyFill="1" applyBorder="1" applyAlignment="1">
      <alignment horizontal="right" indent="2"/>
    </xf>
    <xf numFmtId="9" fontId="3" fillId="0" borderId="1" xfId="5" applyFont="1" applyBorder="1" applyAlignment="1">
      <alignment horizontal="right" indent="2"/>
    </xf>
    <xf numFmtId="166" fontId="3" fillId="0" borderId="1" xfId="0" applyNumberFormat="1" applyFont="1" applyFill="1" applyBorder="1" applyAlignment="1">
      <alignment horizontal="right" indent="7"/>
    </xf>
    <xf numFmtId="166" fontId="2" fillId="0" borderId="1" xfId="0" applyNumberFormat="1" applyFont="1" applyFill="1" applyBorder="1" applyAlignment="1">
      <alignment horizontal="right" indent="7"/>
    </xf>
    <xf numFmtId="0" fontId="3" fillId="0" borderId="0" xfId="0" applyFont="1" applyAlignment="1">
      <alignment horizontal="justify" vertical="top" wrapText="1"/>
    </xf>
    <xf numFmtId="0" fontId="1" fillId="0" borderId="0" xfId="0" applyFont="1"/>
    <xf numFmtId="0" fontId="2" fillId="0" borderId="0" xfId="0" applyFont="1" applyAlignment="1">
      <alignment wrapText="1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</cellXfs>
  <cellStyles count="7">
    <cellStyle name="Euro" xfId="1"/>
    <cellStyle name="Millares [0]" xfId="2" builtinId="6"/>
    <cellStyle name="Millares [0] 2" xfId="3"/>
    <cellStyle name="Normal" xfId="0" builtinId="0"/>
    <cellStyle name="Normal 2" xfId="4"/>
    <cellStyle name="Porcentaje" xfId="5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28575</xdr:rowOff>
    </xdr:from>
    <xdr:to>
      <xdr:col>7</xdr:col>
      <xdr:colOff>428625</xdr:colOff>
      <xdr:row>4</xdr:row>
      <xdr:rowOff>95250</xdr:rowOff>
    </xdr:to>
    <xdr:pic>
      <xdr:nvPicPr>
        <xdr:cNvPr id="105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28575"/>
          <a:ext cx="387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view="pageBreakPreview" zoomScaleNormal="100" zoomScaleSheetLayoutView="100" workbookViewId="0">
      <selection activeCell="A12" sqref="A12"/>
    </sheetView>
  </sheetViews>
  <sheetFormatPr baseColWidth="10" defaultRowHeight="12.75" x14ac:dyDescent="0.2"/>
  <cols>
    <col min="1" max="1" width="22.7109375" customWidth="1"/>
    <col min="2" max="2" width="17.7109375" customWidth="1"/>
    <col min="3" max="3" width="28.140625" customWidth="1"/>
    <col min="4" max="4" width="11.42578125" bestFit="1" customWidth="1"/>
    <col min="5" max="5" width="13" bestFit="1" customWidth="1"/>
    <col min="6" max="6" width="14" bestFit="1" customWidth="1"/>
    <col min="7" max="7" width="30" customWidth="1"/>
    <col min="10" max="10" width="12.42578125" bestFit="1" customWidth="1"/>
  </cols>
  <sheetData>
    <row r="1" spans="1:7" x14ac:dyDescent="0.2">
      <c r="A1" s="1" t="s">
        <v>13</v>
      </c>
      <c r="B1" s="2"/>
      <c r="C1" s="3"/>
      <c r="D1" s="3"/>
      <c r="E1" s="3"/>
      <c r="F1" s="3"/>
    </row>
    <row r="2" spans="1:7" x14ac:dyDescent="0.2">
      <c r="A2" s="1" t="s">
        <v>11</v>
      </c>
      <c r="B2" s="4"/>
      <c r="C2" s="5"/>
      <c r="D2" s="5"/>
      <c r="E2" s="5"/>
      <c r="F2" s="5"/>
    </row>
    <row r="3" spans="1:7" x14ac:dyDescent="0.2">
      <c r="A3" s="9" t="s">
        <v>19</v>
      </c>
      <c r="B3" s="4"/>
      <c r="C3" s="5"/>
      <c r="D3" s="5"/>
      <c r="E3" s="5"/>
      <c r="F3" s="5"/>
    </row>
    <row r="4" spans="1:7" x14ac:dyDescent="0.2">
      <c r="A4" s="14" t="s">
        <v>20</v>
      </c>
      <c r="B4" s="4"/>
      <c r="C4" s="5"/>
      <c r="D4" s="5"/>
      <c r="E4" s="5"/>
      <c r="F4" s="5"/>
    </row>
    <row r="5" spans="1:7" x14ac:dyDescent="0.2">
      <c r="A5" s="14"/>
      <c r="B5" s="4"/>
      <c r="C5" s="5"/>
      <c r="D5" s="5"/>
      <c r="E5" s="5"/>
      <c r="F5" s="5"/>
    </row>
    <row r="6" spans="1:7" x14ac:dyDescent="0.2">
      <c r="A6" s="6"/>
      <c r="B6" s="4"/>
      <c r="C6" s="5"/>
      <c r="D6" s="5"/>
      <c r="E6" s="5"/>
      <c r="F6" s="5"/>
    </row>
    <row r="7" spans="1:7" ht="21" customHeight="1" x14ac:dyDescent="0.2">
      <c r="A7" s="43" t="s">
        <v>18</v>
      </c>
      <c r="B7" s="43" t="s">
        <v>17</v>
      </c>
      <c r="C7" s="43" t="s">
        <v>31</v>
      </c>
      <c r="D7" s="40" t="s">
        <v>14</v>
      </c>
      <c r="E7" s="41"/>
      <c r="F7" s="42"/>
      <c r="G7" s="43" t="s">
        <v>32</v>
      </c>
    </row>
    <row r="8" spans="1:7" ht="25.5" x14ac:dyDescent="0.2">
      <c r="A8" s="44"/>
      <c r="B8" s="44"/>
      <c r="C8" s="44"/>
      <c r="D8" s="15" t="s">
        <v>36</v>
      </c>
      <c r="E8" s="15" t="s">
        <v>15</v>
      </c>
      <c r="F8" s="15" t="s">
        <v>16</v>
      </c>
      <c r="G8" s="44"/>
    </row>
    <row r="9" spans="1:7" x14ac:dyDescent="0.2">
      <c r="A9" s="19" t="s">
        <v>22</v>
      </c>
      <c r="B9" s="21">
        <v>23028203.850000001</v>
      </c>
      <c r="C9" s="26">
        <v>32.799999999999997</v>
      </c>
      <c r="D9" s="33">
        <v>0.59660000000000002</v>
      </c>
      <c r="E9" s="33">
        <v>0.40339999999999998</v>
      </c>
      <c r="F9" s="33">
        <v>0</v>
      </c>
      <c r="G9" s="35">
        <v>19.568479999999997</v>
      </c>
    </row>
    <row r="10" spans="1:7" x14ac:dyDescent="0.2">
      <c r="A10" s="19" t="s">
        <v>37</v>
      </c>
      <c r="B10" s="21">
        <v>2355092</v>
      </c>
      <c r="C10" s="27">
        <v>15.505000000000001</v>
      </c>
      <c r="D10" s="33">
        <v>0.41659999999999997</v>
      </c>
      <c r="E10" s="34">
        <v>0.58340000000000003</v>
      </c>
      <c r="F10" s="34">
        <v>0</v>
      </c>
      <c r="G10" s="35">
        <v>6.4593829999999999</v>
      </c>
    </row>
    <row r="11" spans="1:7" x14ac:dyDescent="0.2">
      <c r="A11" s="19" t="s">
        <v>23</v>
      </c>
      <c r="B11" s="22">
        <v>2045589.17</v>
      </c>
      <c r="C11" s="27">
        <v>16</v>
      </c>
      <c r="D11" s="33">
        <v>0.53</v>
      </c>
      <c r="E11" s="34">
        <v>0.47</v>
      </c>
      <c r="F11" s="34">
        <v>0</v>
      </c>
      <c r="G11" s="35">
        <v>8.48</v>
      </c>
    </row>
    <row r="12" spans="1:7" x14ac:dyDescent="0.2">
      <c r="A12" s="7" t="s">
        <v>8</v>
      </c>
      <c r="B12" s="21">
        <v>579922</v>
      </c>
      <c r="C12" s="27">
        <v>22.424999999999997</v>
      </c>
      <c r="D12" s="33">
        <v>0.83666666666666667</v>
      </c>
      <c r="E12" s="33">
        <v>0.11</v>
      </c>
      <c r="F12" s="33">
        <v>0.05</v>
      </c>
      <c r="G12" s="35">
        <v>18.762249999999998</v>
      </c>
    </row>
    <row r="13" spans="1:7" x14ac:dyDescent="0.2">
      <c r="A13" s="7" t="s">
        <v>5</v>
      </c>
      <c r="B13" s="21">
        <v>2675232</v>
      </c>
      <c r="C13" s="27">
        <v>24</v>
      </c>
      <c r="D13" s="33">
        <v>0.2</v>
      </c>
      <c r="E13" s="34">
        <v>0.8</v>
      </c>
      <c r="F13" s="34">
        <v>0</v>
      </c>
      <c r="G13" s="35">
        <v>4.8000000000000007</v>
      </c>
    </row>
    <row r="14" spans="1:7" x14ac:dyDescent="0.2">
      <c r="A14" s="19" t="s">
        <v>27</v>
      </c>
      <c r="B14" s="22">
        <v>800039</v>
      </c>
      <c r="C14" s="27">
        <v>18.75</v>
      </c>
      <c r="D14" s="33">
        <v>0.56000000000000005</v>
      </c>
      <c r="E14" s="33">
        <v>0.4</v>
      </c>
      <c r="F14" s="33">
        <v>0.04</v>
      </c>
      <c r="G14" s="35">
        <f>C14*D14</f>
        <v>10.500000000000002</v>
      </c>
    </row>
    <row r="15" spans="1:7" x14ac:dyDescent="0.2">
      <c r="A15" s="7" t="s">
        <v>4</v>
      </c>
      <c r="B15" s="22">
        <v>3456821</v>
      </c>
      <c r="C15" s="27">
        <v>20.259999999999998</v>
      </c>
      <c r="D15" s="33">
        <v>0.32050000000000001</v>
      </c>
      <c r="E15" s="33">
        <v>0.66490000000000005</v>
      </c>
      <c r="F15" s="33">
        <v>1.46E-2</v>
      </c>
      <c r="G15" s="35">
        <f>C15*D15</f>
        <v>6.4933299999999994</v>
      </c>
    </row>
    <row r="16" spans="1:7" x14ac:dyDescent="0.2">
      <c r="A16" s="7" t="s">
        <v>12</v>
      </c>
      <c r="B16" s="22">
        <v>4054840</v>
      </c>
      <c r="C16" s="27">
        <v>16.920000000000002</v>
      </c>
      <c r="D16" s="33">
        <v>0.55000000000000004</v>
      </c>
      <c r="E16" s="33">
        <v>0.39</v>
      </c>
      <c r="F16" s="33">
        <v>7.0000000000000007E-2</v>
      </c>
      <c r="G16" s="35">
        <v>9.3060000000000009</v>
      </c>
    </row>
    <row r="17" spans="1:11" x14ac:dyDescent="0.2">
      <c r="A17" s="19" t="s">
        <v>28</v>
      </c>
      <c r="B17" s="22">
        <v>7751667.6899999995</v>
      </c>
      <c r="C17" s="27">
        <v>9.8800000000000008</v>
      </c>
      <c r="D17" s="33">
        <v>0.56000000000000005</v>
      </c>
      <c r="E17" s="33">
        <v>0.4</v>
      </c>
      <c r="F17" s="33">
        <v>0.04</v>
      </c>
      <c r="G17" s="35">
        <f>C17*D17</f>
        <v>5.5328000000000008</v>
      </c>
    </row>
    <row r="18" spans="1:11" x14ac:dyDescent="0.2">
      <c r="A18" s="7" t="s">
        <v>7</v>
      </c>
      <c r="B18" s="23">
        <v>2444100</v>
      </c>
      <c r="C18" s="28">
        <v>26.99</v>
      </c>
      <c r="D18" s="33">
        <v>0.7</v>
      </c>
      <c r="E18" s="34">
        <v>0.3</v>
      </c>
      <c r="F18" s="34">
        <v>0</v>
      </c>
      <c r="G18" s="35">
        <v>19.100000000000001</v>
      </c>
    </row>
    <row r="19" spans="1:11" x14ac:dyDescent="0.2">
      <c r="A19" s="19" t="s">
        <v>29</v>
      </c>
      <c r="B19" s="22">
        <v>1203251</v>
      </c>
      <c r="C19" s="27">
        <v>17</v>
      </c>
      <c r="D19" s="33">
        <v>0.6</v>
      </c>
      <c r="E19" s="33">
        <v>0.4</v>
      </c>
      <c r="F19" s="33">
        <v>0</v>
      </c>
      <c r="G19" s="35">
        <v>10.199999999999999</v>
      </c>
    </row>
    <row r="20" spans="1:11" x14ac:dyDescent="0.2">
      <c r="A20" s="7" t="s">
        <v>0</v>
      </c>
      <c r="B20" s="22">
        <v>5293410.1134139998</v>
      </c>
      <c r="C20" s="27">
        <v>24.592417333333334</v>
      </c>
      <c r="D20" s="33">
        <v>0.72</v>
      </c>
      <c r="E20" s="34">
        <v>0.28000000000000003</v>
      </c>
      <c r="F20" s="34">
        <v>0</v>
      </c>
      <c r="G20" s="35">
        <v>17.706540480000001</v>
      </c>
    </row>
    <row r="21" spans="1:11" x14ac:dyDescent="0.2">
      <c r="A21" s="19" t="s">
        <v>30</v>
      </c>
      <c r="B21" s="22">
        <v>9572558</v>
      </c>
      <c r="C21" s="27">
        <v>18.690000000000001</v>
      </c>
      <c r="D21" s="33">
        <v>0.60970000000000002</v>
      </c>
      <c r="E21" s="34">
        <v>0.39030000000000004</v>
      </c>
      <c r="F21" s="34">
        <v>0</v>
      </c>
      <c r="G21" s="35">
        <v>11.395293000000001</v>
      </c>
    </row>
    <row r="22" spans="1:11" x14ac:dyDescent="0.2">
      <c r="A22" s="7" t="s">
        <v>9</v>
      </c>
      <c r="B22" s="23">
        <v>838879</v>
      </c>
      <c r="C22" s="28">
        <v>16.73</v>
      </c>
      <c r="D22" s="33">
        <v>0.42</v>
      </c>
      <c r="E22" s="34">
        <v>0.5</v>
      </c>
      <c r="F22" s="34">
        <v>7.4999999999999997E-2</v>
      </c>
      <c r="G22" s="35">
        <v>7.0266000000000002</v>
      </c>
    </row>
    <row r="23" spans="1:11" x14ac:dyDescent="0.2">
      <c r="A23" s="7" t="s">
        <v>6</v>
      </c>
      <c r="B23" s="23">
        <v>407236.13</v>
      </c>
      <c r="C23" s="29">
        <v>10.02</v>
      </c>
      <c r="D23" s="33">
        <v>0.91</v>
      </c>
      <c r="E23" s="34">
        <v>0.09</v>
      </c>
      <c r="F23" s="34">
        <v>0</v>
      </c>
      <c r="G23" s="35">
        <v>9.1181999999999999</v>
      </c>
      <c r="H23" s="11"/>
    </row>
    <row r="24" spans="1:11" x14ac:dyDescent="0.2">
      <c r="A24" s="20" t="s">
        <v>24</v>
      </c>
      <c r="B24" s="24">
        <v>1845374.12</v>
      </c>
      <c r="C24" s="30">
        <v>19.440000000000001</v>
      </c>
      <c r="D24" s="33">
        <v>0.80900000000000005</v>
      </c>
      <c r="E24" s="33">
        <v>0.17100000000000001</v>
      </c>
      <c r="F24" s="33">
        <v>0.02</v>
      </c>
      <c r="G24" s="35">
        <v>15.726960000000002</v>
      </c>
      <c r="H24" s="12"/>
      <c r="I24" s="11"/>
    </row>
    <row r="25" spans="1:11" x14ac:dyDescent="0.2">
      <c r="A25" s="7" t="s">
        <v>1</v>
      </c>
      <c r="B25" s="22">
        <v>614475.64</v>
      </c>
      <c r="C25" s="27">
        <v>13.261989967895776</v>
      </c>
      <c r="D25" s="33">
        <v>0.54055000000000009</v>
      </c>
      <c r="E25" s="34">
        <v>0.43480000000000002</v>
      </c>
      <c r="F25" s="34">
        <v>2.4649999999999998E-2</v>
      </c>
      <c r="G25" s="35">
        <v>7.1687686771460628</v>
      </c>
      <c r="H25" s="11"/>
    </row>
    <row r="26" spans="1:11" x14ac:dyDescent="0.2">
      <c r="A26" s="7" t="s">
        <v>10</v>
      </c>
      <c r="B26" s="22">
        <v>109278</v>
      </c>
      <c r="C26" s="27">
        <v>24.5</v>
      </c>
      <c r="D26" s="33">
        <v>0.1515</v>
      </c>
      <c r="E26" s="34">
        <v>0.65790000000000004</v>
      </c>
      <c r="F26" s="34">
        <v>0.10679999999999999</v>
      </c>
      <c r="G26" s="35">
        <v>3.7117499999999999</v>
      </c>
      <c r="H26" s="12"/>
      <c r="I26" s="11"/>
    </row>
    <row r="27" spans="1:11" x14ac:dyDescent="0.2">
      <c r="A27" s="7" t="s">
        <v>2</v>
      </c>
      <c r="B27" s="24">
        <v>80831.010000000009</v>
      </c>
      <c r="C27" s="30">
        <v>23.06</v>
      </c>
      <c r="D27" s="33">
        <v>0.6</v>
      </c>
      <c r="E27" s="34">
        <v>0.2</v>
      </c>
      <c r="F27" s="34">
        <v>0.2</v>
      </c>
      <c r="G27" s="35">
        <v>13.835999999999999</v>
      </c>
      <c r="H27" s="12"/>
      <c r="I27" s="11"/>
    </row>
    <row r="28" spans="1:11" x14ac:dyDescent="0.2">
      <c r="A28" s="8" t="s">
        <v>3</v>
      </c>
      <c r="B28" s="25">
        <v>69156799.723414004</v>
      </c>
      <c r="C28" s="31">
        <f>AVERAGE(C9:C27)</f>
        <v>19.517074068485744</v>
      </c>
      <c r="D28" s="32">
        <v>0.55947745098039214</v>
      </c>
      <c r="E28" s="32">
        <v>0.40268823529411762</v>
      </c>
      <c r="F28" s="32">
        <v>4.3157692307692314E-2</v>
      </c>
      <c r="G28" s="36">
        <f>AVERAGE(G9:G27)</f>
        <v>10.783808166165583</v>
      </c>
      <c r="I28" s="11"/>
      <c r="K28" s="13"/>
    </row>
    <row r="29" spans="1:11" ht="26.1" customHeight="1" x14ac:dyDescent="0.2">
      <c r="A29" s="45" t="s">
        <v>21</v>
      </c>
      <c r="B29" s="45"/>
      <c r="C29" s="45"/>
      <c r="D29" s="45"/>
      <c r="E29" s="45"/>
      <c r="F29" s="45"/>
      <c r="G29" s="45"/>
    </row>
    <row r="30" spans="1:11" ht="13.5" customHeight="1" x14ac:dyDescent="0.2">
      <c r="A30" s="10" t="s">
        <v>33</v>
      </c>
      <c r="B30" s="2"/>
      <c r="C30" s="3"/>
      <c r="D30" s="16"/>
    </row>
    <row r="31" spans="1:11" ht="13.5" customHeight="1" x14ac:dyDescent="0.2">
      <c r="A31" s="10" t="s">
        <v>34</v>
      </c>
      <c r="D31" s="17"/>
    </row>
    <row r="32" spans="1:11" ht="13.5" customHeight="1" x14ac:dyDescent="0.2">
      <c r="A32" s="10" t="s">
        <v>26</v>
      </c>
      <c r="D32" s="17"/>
    </row>
    <row r="33" spans="1:7" ht="13.5" customHeight="1" x14ac:dyDescent="0.2">
      <c r="A33" s="38" t="s">
        <v>35</v>
      </c>
      <c r="D33" s="18"/>
      <c r="E33" s="18"/>
      <c r="F33" s="18"/>
    </row>
    <row r="34" spans="1:7" ht="14.1" customHeight="1" x14ac:dyDescent="0.2">
      <c r="A34" s="10" t="s">
        <v>25</v>
      </c>
      <c r="B34" s="37"/>
      <c r="C34" s="37"/>
      <c r="D34" s="37"/>
      <c r="E34" s="37"/>
      <c r="F34" s="37"/>
      <c r="G34" s="37"/>
    </row>
    <row r="35" spans="1:7" x14ac:dyDescent="0.2">
      <c r="A35" s="10"/>
    </row>
    <row r="38" spans="1:7" x14ac:dyDescent="0.2">
      <c r="A38" s="39"/>
      <c r="B38" s="39"/>
      <c r="C38" s="39"/>
      <c r="D38" s="39"/>
      <c r="E38" s="39"/>
      <c r="F38" s="39"/>
      <c r="G38" s="39"/>
    </row>
    <row r="39" spans="1:7" x14ac:dyDescent="0.2">
      <c r="A39" s="39"/>
      <c r="B39" s="39"/>
      <c r="C39" s="39"/>
      <c r="D39" s="39"/>
      <c r="E39" s="39"/>
      <c r="F39" s="39"/>
      <c r="G39" s="39"/>
    </row>
  </sheetData>
  <mergeCells count="7">
    <mergeCell ref="A38:G39"/>
    <mergeCell ref="D7:F7"/>
    <mergeCell ref="G7:G8"/>
    <mergeCell ref="C7:C8"/>
    <mergeCell ref="B7:B8"/>
    <mergeCell ref="A7:A8"/>
    <mergeCell ref="A29:G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2015-07-15T07:38:21Z</cp:lastPrinted>
  <dcterms:created xsi:type="dcterms:W3CDTF">2004-06-02T10:36:21Z</dcterms:created>
  <dcterms:modified xsi:type="dcterms:W3CDTF">2015-07-22T08:55:58Z</dcterms:modified>
</cp:coreProperties>
</file>