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Tablas CORREGIDAS\04 - Hogares\"/>
    </mc:Choice>
  </mc:AlternateContent>
  <bookViews>
    <workbookView xWindow="120" yWindow="60" windowWidth="15180" windowHeight="9345"/>
  </bookViews>
  <sheets>
    <sheet name="CCAA" sheetId="2" r:id="rId1"/>
  </sheets>
  <calcPr calcId="152511"/>
</workbook>
</file>

<file path=xl/calcChain.xml><?xml version="1.0" encoding="utf-8"?>
<calcChain xmlns="http://schemas.openxmlformats.org/spreadsheetml/2006/main">
  <c r="D11" i="2" l="1"/>
  <c r="D10" i="2"/>
  <c r="D9" i="2"/>
  <c r="D28" i="2" l="1"/>
  <c r="C28" i="2"/>
  <c r="B28" i="2"/>
</calcChain>
</file>

<file path=xl/sharedStrings.xml><?xml version="1.0" encoding="utf-8"?>
<sst xmlns="http://schemas.openxmlformats.org/spreadsheetml/2006/main" count="45" uniqueCount="37">
  <si>
    <t xml:space="preserve">Melilla </t>
  </si>
  <si>
    <t>España</t>
  </si>
  <si>
    <t xml:space="preserve">Andalucía </t>
  </si>
  <si>
    <t>Canarias</t>
  </si>
  <si>
    <t>Murcia (Región de)</t>
  </si>
  <si>
    <t>Ceuta</t>
  </si>
  <si>
    <t>Castilla y León</t>
  </si>
  <si>
    <t>Comunidades</t>
  </si>
  <si>
    <t>Autónomas</t>
  </si>
  <si>
    <t>La Rioja</t>
  </si>
  <si>
    <t>Balears (Illes)</t>
  </si>
  <si>
    <t>HOGARES PARA PERSONAS MAYORES EN ESPAÑA.</t>
  </si>
  <si>
    <t xml:space="preserve">               Elaboración propia del Imserso.</t>
  </si>
  <si>
    <t>Madrid (Comunidad de)</t>
  </si>
  <si>
    <t>Gasto anual</t>
  </si>
  <si>
    <t>Asturias</t>
  </si>
  <si>
    <t>Privados</t>
  </si>
  <si>
    <t>Públicos</t>
  </si>
  <si>
    <t>Total</t>
  </si>
  <si>
    <t>C.Valenciana</t>
  </si>
  <si>
    <t>Tabla 4.2</t>
  </si>
  <si>
    <t>CENTROS Y GASTO ANUAL</t>
  </si>
  <si>
    <t>Cantabria</t>
  </si>
  <si>
    <t>Galicia</t>
  </si>
  <si>
    <t>Navarra (C. F. de)</t>
  </si>
  <si>
    <t>Centros</t>
  </si>
  <si>
    <t>31 DE DICIEMBRE DE 2013</t>
  </si>
  <si>
    <t>Fuente: Comunidades Autónomas, Ciudades Autónomas y  Diputaciones Forales (2014)</t>
  </si>
  <si>
    <t>Cataluña</t>
  </si>
  <si>
    <t>País Vasco</t>
  </si>
  <si>
    <r>
      <t xml:space="preserve">               INE (2014) </t>
    </r>
    <r>
      <rPr>
        <i/>
        <sz val="9"/>
        <rFont val="Arial"/>
        <family val="2"/>
      </rPr>
      <t>Datos de Población. Explotación estadística del Padrón Municipal 01/01/2014</t>
    </r>
  </si>
  <si>
    <t>-</t>
  </si>
  <si>
    <t>Aragón*</t>
  </si>
  <si>
    <t>Castilla-La Mancha**</t>
  </si>
  <si>
    <t>Extremadura*</t>
  </si>
  <si>
    <t>*Aragón y Galicia. Datos de 2012.</t>
  </si>
  <si>
    <t>**Castilla-La Mancha. Esta cantidad es la estimación del  gasto en los 109 centros pertenecientes a la red pública autonómica, que representan el 56% de los 192 existentes.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</si>
</sst>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\ _p_t_a_-;\-* #,##0\ _p_t_a_-;_-* &quot;-&quot;\ _p_t_a_-;_-@_-"/>
    <numFmt numFmtId="165" formatCode="_-* #,##0.00\ &quot;pta&quot;_-;\-* #,##0.00\ &quot;pta&quot;_-;_-* &quot;-&quot;??\ &quot;pta&quot;_-;_-@_-"/>
    <numFmt numFmtId="166" formatCode="_-* #,##0.00\ [$€-C0A]_-;\-* #,##0.00\ [$€-C0A]_-;_-* &quot;-&quot;??\ [$€-C0A]_-;_-@_-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4" fillId="0" borderId="0" xfId="0" applyFont="1" applyFill="1" applyBorder="1"/>
    <xf numFmtId="0" fontId="2" fillId="0" borderId="0" xfId="0" applyFont="1"/>
    <xf numFmtId="0" fontId="2" fillId="0" borderId="0" xfId="0" applyFont="1" applyFill="1" applyBorder="1"/>
    <xf numFmtId="0" fontId="4" fillId="0" borderId="0" xfId="0" applyFont="1" applyBorder="1"/>
    <xf numFmtId="0" fontId="2" fillId="0" borderId="2" xfId="0" applyFont="1" applyBorder="1"/>
    <xf numFmtId="49" fontId="2" fillId="0" borderId="0" xfId="0" applyNumberFormat="1" applyFont="1" applyFill="1" applyBorder="1"/>
    <xf numFmtId="49" fontId="2" fillId="0" borderId="0" xfId="0" applyNumberFormat="1" applyFont="1" applyBorder="1"/>
    <xf numFmtId="0" fontId="6" fillId="2" borderId="3" xfId="0" applyFont="1" applyFill="1" applyBorder="1"/>
    <xf numFmtId="0" fontId="6" fillId="2" borderId="1" xfId="0" applyFont="1" applyFill="1" applyBorder="1"/>
    <xf numFmtId="165" fontId="6" fillId="2" borderId="1" xfId="2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1" fillId="0" borderId="2" xfId="0" applyFont="1" applyBorder="1"/>
    <xf numFmtId="3" fontId="3" fillId="0" borderId="2" xfId="1" quotePrefix="1" applyNumberFormat="1" applyFont="1" applyFill="1" applyBorder="1" applyAlignment="1">
      <alignment horizontal="right" indent="2"/>
    </xf>
    <xf numFmtId="3" fontId="2" fillId="0" borderId="2" xfId="1" applyNumberFormat="1" applyFont="1" applyBorder="1" applyAlignment="1">
      <alignment horizontal="right" indent="2"/>
    </xf>
    <xf numFmtId="166" fontId="3" fillId="0" borderId="2" xfId="2" quotePrefix="1" applyNumberFormat="1" applyFont="1" applyFill="1" applyBorder="1" applyAlignment="1">
      <alignment horizontal="right" indent="1"/>
    </xf>
    <xf numFmtId="166" fontId="2" fillId="0" borderId="2" xfId="2" quotePrefix="1" applyNumberFormat="1" applyFont="1" applyFill="1" applyBorder="1" applyAlignment="1">
      <alignment horizontal="right" indent="1"/>
    </xf>
    <xf numFmtId="0" fontId="4" fillId="0" borderId="0" xfId="0" applyFont="1" applyBorder="1" applyAlignment="1"/>
    <xf numFmtId="165" fontId="6" fillId="2" borderId="5" xfId="2" applyFont="1" applyFill="1" applyBorder="1" applyAlignment="1">
      <alignment horizontal="center" vertical="center" wrapText="1"/>
    </xf>
    <xf numFmtId="165" fontId="6" fillId="2" borderId="6" xfId="2" applyFont="1" applyFill="1" applyBorder="1" applyAlignment="1">
      <alignment horizontal="center" vertical="center" wrapText="1"/>
    </xf>
    <xf numFmtId="165" fontId="6" fillId="2" borderId="7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</cellXfs>
  <cellStyles count="3">
    <cellStyle name="Millares [0]" xfId="1" builtinId="6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1</xdr:row>
      <xdr:rowOff>9525</xdr:rowOff>
    </xdr:from>
    <xdr:to>
      <xdr:col>6</xdr:col>
      <xdr:colOff>152400</xdr:colOff>
      <xdr:row>5</xdr:row>
      <xdr:rowOff>76200</xdr:rowOff>
    </xdr:to>
    <xdr:pic>
      <xdr:nvPicPr>
        <xdr:cNvPr id="1042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14700" y="171450"/>
          <a:ext cx="33432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showGridLines="0" tabSelected="1" zoomScaleNormal="100" zoomScaleSheetLayoutView="98" workbookViewId="0"/>
  </sheetViews>
  <sheetFormatPr baseColWidth="10" defaultRowHeight="12.75" x14ac:dyDescent="0.2"/>
  <cols>
    <col min="1" max="1" width="21.7109375" customWidth="1"/>
    <col min="2" max="4" width="12.85546875" customWidth="1"/>
    <col min="5" max="5" width="20.140625" customWidth="1"/>
    <col min="6" max="6" width="17.140625" bestFit="1" customWidth="1"/>
  </cols>
  <sheetData>
    <row r="1" spans="1:5" ht="12.75" customHeight="1" x14ac:dyDescent="0.2">
      <c r="A1" s="5" t="s">
        <v>20</v>
      </c>
    </row>
    <row r="2" spans="1:5" ht="12.75" customHeight="1" x14ac:dyDescent="0.2"/>
    <row r="3" spans="1:5" x14ac:dyDescent="0.2">
      <c r="A3" s="1" t="s">
        <v>11</v>
      </c>
    </row>
    <row r="4" spans="1:5" x14ac:dyDescent="0.2">
      <c r="A4" s="6" t="s">
        <v>21</v>
      </c>
    </row>
    <row r="5" spans="1:5" x14ac:dyDescent="0.2">
      <c r="A5" s="10" t="s">
        <v>26</v>
      </c>
    </row>
    <row r="6" spans="1:5" x14ac:dyDescent="0.2">
      <c r="A6" s="9"/>
    </row>
    <row r="7" spans="1:5" ht="12.75" customHeight="1" x14ac:dyDescent="0.2">
      <c r="A7" s="11" t="s">
        <v>7</v>
      </c>
      <c r="B7" s="22" t="s">
        <v>25</v>
      </c>
      <c r="C7" s="23"/>
      <c r="D7" s="24"/>
      <c r="E7" s="25" t="s">
        <v>14</v>
      </c>
    </row>
    <row r="8" spans="1:5" x14ac:dyDescent="0.2">
      <c r="A8" s="12" t="s">
        <v>8</v>
      </c>
      <c r="B8" s="13" t="s">
        <v>17</v>
      </c>
      <c r="C8" s="14" t="s">
        <v>16</v>
      </c>
      <c r="D8" s="15" t="s">
        <v>18</v>
      </c>
      <c r="E8" s="26"/>
    </row>
    <row r="9" spans="1:5" x14ac:dyDescent="0.2">
      <c r="A9" s="2" t="s">
        <v>2</v>
      </c>
      <c r="B9" s="17">
        <v>665</v>
      </c>
      <c r="C9" s="17">
        <v>117</v>
      </c>
      <c r="D9" s="17">
        <f>B9+C9</f>
        <v>782</v>
      </c>
      <c r="E9" s="19" t="s">
        <v>31</v>
      </c>
    </row>
    <row r="10" spans="1:5" x14ac:dyDescent="0.2">
      <c r="A10" s="16" t="s">
        <v>32</v>
      </c>
      <c r="B10" s="17">
        <v>193</v>
      </c>
      <c r="C10" s="17">
        <v>126</v>
      </c>
      <c r="D10" s="17">
        <f t="shared" ref="D10:D11" si="0">B10+C10</f>
        <v>319</v>
      </c>
      <c r="E10" s="19" t="s">
        <v>31</v>
      </c>
    </row>
    <row r="11" spans="1:5" x14ac:dyDescent="0.2">
      <c r="A11" s="3" t="s">
        <v>15</v>
      </c>
      <c r="B11" s="17">
        <v>32</v>
      </c>
      <c r="C11" s="17">
        <v>0</v>
      </c>
      <c r="D11" s="17">
        <f t="shared" si="0"/>
        <v>32</v>
      </c>
      <c r="E11" s="19">
        <v>4277232</v>
      </c>
    </row>
    <row r="12" spans="1:5" x14ac:dyDescent="0.2">
      <c r="A12" s="3" t="s">
        <v>10</v>
      </c>
      <c r="B12" s="17">
        <v>7</v>
      </c>
      <c r="C12" s="17">
        <v>26</v>
      </c>
      <c r="D12" s="17">
        <v>33</v>
      </c>
      <c r="E12" s="19">
        <v>335000</v>
      </c>
    </row>
    <row r="13" spans="1:5" x14ac:dyDescent="0.2">
      <c r="A13" s="3" t="s">
        <v>3</v>
      </c>
      <c r="B13" s="17">
        <v>24</v>
      </c>
      <c r="C13" s="17">
        <v>313</v>
      </c>
      <c r="D13" s="17">
        <v>337</v>
      </c>
      <c r="E13" s="19" t="s">
        <v>31</v>
      </c>
    </row>
    <row r="14" spans="1:5" x14ac:dyDescent="0.2">
      <c r="A14" s="3" t="s">
        <v>22</v>
      </c>
      <c r="B14" s="17">
        <v>57</v>
      </c>
      <c r="C14" s="17">
        <v>9</v>
      </c>
      <c r="D14" s="17">
        <v>66</v>
      </c>
      <c r="E14" s="19">
        <v>1639393</v>
      </c>
    </row>
    <row r="15" spans="1:5" x14ac:dyDescent="0.2">
      <c r="A15" s="16" t="s">
        <v>33</v>
      </c>
      <c r="B15" s="17">
        <v>169</v>
      </c>
      <c r="C15" s="17">
        <v>23</v>
      </c>
      <c r="D15" s="17">
        <v>192</v>
      </c>
      <c r="E15" s="19">
        <v>14370000</v>
      </c>
    </row>
    <row r="16" spans="1:5" x14ac:dyDescent="0.2">
      <c r="A16" s="3" t="s">
        <v>6</v>
      </c>
      <c r="B16" s="17">
        <v>131</v>
      </c>
      <c r="C16" s="17">
        <v>82</v>
      </c>
      <c r="D16" s="17">
        <v>213</v>
      </c>
      <c r="E16" s="19">
        <v>5582541</v>
      </c>
    </row>
    <row r="17" spans="1:5" x14ac:dyDescent="0.2">
      <c r="A17" s="16" t="s">
        <v>28</v>
      </c>
      <c r="B17" s="17">
        <v>565</v>
      </c>
      <c r="C17" s="17">
        <v>0</v>
      </c>
      <c r="D17" s="17">
        <v>565</v>
      </c>
      <c r="E17" s="19">
        <v>12966979.960000001</v>
      </c>
    </row>
    <row r="18" spans="1:5" x14ac:dyDescent="0.2">
      <c r="A18" s="3" t="s">
        <v>19</v>
      </c>
      <c r="B18" s="17">
        <v>358</v>
      </c>
      <c r="C18" s="17">
        <v>35</v>
      </c>
      <c r="D18" s="17">
        <v>393</v>
      </c>
      <c r="E18" s="19">
        <v>13406256.449999999</v>
      </c>
    </row>
    <row r="19" spans="1:5" ht="12.75" customHeight="1" x14ac:dyDescent="0.2">
      <c r="A19" s="16" t="s">
        <v>34</v>
      </c>
      <c r="B19" s="17">
        <v>35</v>
      </c>
      <c r="C19" s="17">
        <v>0</v>
      </c>
      <c r="D19" s="17">
        <v>35</v>
      </c>
      <c r="E19" s="19" t="s">
        <v>31</v>
      </c>
    </row>
    <row r="20" spans="1:5" ht="12.75" customHeight="1" x14ac:dyDescent="0.2">
      <c r="A20" s="3" t="s">
        <v>23</v>
      </c>
      <c r="B20" s="17">
        <v>8</v>
      </c>
      <c r="C20" s="17">
        <v>15</v>
      </c>
      <c r="D20" s="17">
        <v>23</v>
      </c>
      <c r="E20" s="19" t="s">
        <v>31</v>
      </c>
    </row>
    <row r="21" spans="1:5" x14ac:dyDescent="0.2">
      <c r="A21" s="3" t="s">
        <v>13</v>
      </c>
      <c r="B21" s="17">
        <v>156</v>
      </c>
      <c r="C21" s="17">
        <v>25</v>
      </c>
      <c r="D21" s="17">
        <v>181</v>
      </c>
      <c r="E21" s="19" t="s">
        <v>31</v>
      </c>
    </row>
    <row r="22" spans="1:5" x14ac:dyDescent="0.2">
      <c r="A22" s="3" t="s">
        <v>4</v>
      </c>
      <c r="B22" s="17">
        <v>220</v>
      </c>
      <c r="C22" s="17">
        <v>131</v>
      </c>
      <c r="D22" s="17">
        <v>351</v>
      </c>
      <c r="E22" s="19">
        <v>2521238</v>
      </c>
    </row>
    <row r="23" spans="1:5" x14ac:dyDescent="0.2">
      <c r="A23" s="3" t="s">
        <v>24</v>
      </c>
      <c r="B23" s="17">
        <v>2</v>
      </c>
      <c r="C23" s="17">
        <v>124</v>
      </c>
      <c r="D23" s="17">
        <v>126</v>
      </c>
      <c r="E23" s="19">
        <v>1168425</v>
      </c>
    </row>
    <row r="24" spans="1:5" x14ac:dyDescent="0.2">
      <c r="A24" s="16" t="s">
        <v>29</v>
      </c>
      <c r="B24" s="17">
        <v>14</v>
      </c>
      <c r="C24" s="17">
        <v>217</v>
      </c>
      <c r="D24" s="17">
        <v>231</v>
      </c>
      <c r="E24" s="19">
        <v>2904701</v>
      </c>
    </row>
    <row r="25" spans="1:5" x14ac:dyDescent="0.2">
      <c r="A25" s="3" t="s">
        <v>9</v>
      </c>
      <c r="B25" s="17">
        <v>14</v>
      </c>
      <c r="C25" s="17">
        <v>142</v>
      </c>
      <c r="D25" s="17">
        <v>156</v>
      </c>
      <c r="E25" s="19" t="s">
        <v>31</v>
      </c>
    </row>
    <row r="26" spans="1:5" x14ac:dyDescent="0.2">
      <c r="A26" s="3" t="s">
        <v>5</v>
      </c>
      <c r="B26" s="17">
        <v>1</v>
      </c>
      <c r="C26" s="17">
        <v>1</v>
      </c>
      <c r="D26" s="17">
        <v>2</v>
      </c>
      <c r="E26" s="19" t="s">
        <v>31</v>
      </c>
    </row>
    <row r="27" spans="1:5" x14ac:dyDescent="0.2">
      <c r="A27" s="3" t="s">
        <v>0</v>
      </c>
      <c r="B27" s="17">
        <v>1</v>
      </c>
      <c r="C27" s="17">
        <v>3</v>
      </c>
      <c r="D27" s="17">
        <v>4</v>
      </c>
      <c r="E27" s="19" t="s">
        <v>31</v>
      </c>
    </row>
    <row r="28" spans="1:5" x14ac:dyDescent="0.2">
      <c r="A28" s="8" t="s">
        <v>1</v>
      </c>
      <c r="B28" s="18">
        <f>SUM(B9:B27)</f>
        <v>2652</v>
      </c>
      <c r="C28" s="18">
        <f t="shared" ref="C28:D28" si="1">SUM(C9:C27)</f>
        <v>1389</v>
      </c>
      <c r="D28" s="18">
        <f t="shared" si="1"/>
        <v>4041</v>
      </c>
      <c r="E28" s="20"/>
    </row>
    <row r="29" spans="1:5" x14ac:dyDescent="0.2">
      <c r="A29" s="7" t="s">
        <v>27</v>
      </c>
    </row>
    <row r="30" spans="1:5" x14ac:dyDescent="0.2">
      <c r="A30" s="4" t="s">
        <v>30</v>
      </c>
    </row>
    <row r="31" spans="1:5" x14ac:dyDescent="0.2">
      <c r="A31" s="7" t="s">
        <v>12</v>
      </c>
    </row>
    <row r="32" spans="1:5" ht="12.75" customHeight="1" x14ac:dyDescent="0.2">
      <c r="A32" s="21" t="s">
        <v>35</v>
      </c>
      <c r="B32" s="21"/>
      <c r="C32" s="21"/>
      <c r="D32" s="21"/>
      <c r="E32" s="21"/>
    </row>
    <row r="33" spans="1:5" x14ac:dyDescent="0.2">
      <c r="A33" s="27" t="s">
        <v>36</v>
      </c>
      <c r="B33" s="27"/>
      <c r="C33" s="27"/>
      <c r="D33" s="27"/>
      <c r="E33" s="27"/>
    </row>
    <row r="34" spans="1:5" x14ac:dyDescent="0.2">
      <c r="A34" s="27"/>
      <c r="B34" s="27"/>
      <c r="C34" s="27"/>
      <c r="D34" s="27"/>
      <c r="E34" s="27"/>
    </row>
    <row r="35" spans="1:5" x14ac:dyDescent="0.2">
      <c r="A35" s="27"/>
      <c r="B35" s="27"/>
      <c r="C35" s="27"/>
      <c r="D35" s="27"/>
      <c r="E35" s="27"/>
    </row>
    <row r="36" spans="1:5" x14ac:dyDescent="0.2">
      <c r="A36" s="27"/>
      <c r="B36" s="27"/>
      <c r="C36" s="27"/>
      <c r="D36" s="27"/>
      <c r="E36" s="27"/>
    </row>
  </sheetData>
  <mergeCells count="3">
    <mergeCell ref="B7:D7"/>
    <mergeCell ref="E7:E8"/>
    <mergeCell ref="A33:E36"/>
  </mergeCells>
  <phoneticPr fontId="0" type="noConversion"/>
  <printOptions horizontalCentered="1"/>
  <pageMargins left="0.25" right="0.25" top="0.75" bottom="0.75" header="0.3" footer="0.3"/>
  <pageSetup paperSize="9" orientation="landscape" horizontalDpi="4294967293" verticalDpi="1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CCAA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Ana MADRIGAL MUÑOZ</cp:lastModifiedBy>
  <cp:lastPrinted>2015-07-16T07:37:01Z</cp:lastPrinted>
  <dcterms:created xsi:type="dcterms:W3CDTF">2004-06-02T10:36:21Z</dcterms:created>
  <dcterms:modified xsi:type="dcterms:W3CDTF">2015-07-16T07:39:31Z</dcterms:modified>
</cp:coreProperties>
</file>