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120" windowWidth="9570" windowHeight="4800"/>
  </bookViews>
  <sheets>
    <sheet name="Gráfico1" sheetId="3" r:id="rId1"/>
    <sheet name="DATOS PREVIOS" sheetId="2" r:id="rId2"/>
  </sheets>
  <calcPr calcId="152511"/>
</workbook>
</file>

<file path=xl/calcChain.xml><?xml version="1.0" encoding="utf-8"?>
<calcChain xmlns="http://schemas.openxmlformats.org/spreadsheetml/2006/main">
  <c r="D13" i="2" l="1"/>
  <c r="D12" i="2"/>
  <c r="D11" i="2"/>
  <c r="D31" i="2" l="1"/>
  <c r="D30" i="2"/>
  <c r="D29" i="2"/>
  <c r="D27" i="2"/>
  <c r="D26" i="2"/>
  <c r="D25" i="2"/>
  <c r="C36" i="2"/>
  <c r="C35" i="2"/>
  <c r="C34" i="2"/>
  <c r="C31" i="2"/>
  <c r="C30" i="2"/>
  <c r="C29" i="2"/>
  <c r="C27" i="2"/>
  <c r="C26" i="2"/>
  <c r="C25" i="2"/>
</calcChain>
</file>

<file path=xl/sharedStrings.xml><?xml version="1.0" encoding="utf-8"?>
<sst xmlns="http://schemas.openxmlformats.org/spreadsheetml/2006/main" count="30" uniqueCount="15">
  <si>
    <t>Indicadores</t>
  </si>
  <si>
    <t>Indice de cobertura</t>
  </si>
  <si>
    <t xml:space="preserve">Población &gt;65 </t>
  </si>
  <si>
    <t>Nº Total Plazas</t>
  </si>
  <si>
    <t>Nº total centros</t>
  </si>
  <si>
    <t>Centros Titularidad Pública</t>
  </si>
  <si>
    <t>Centros Titularidad Privada</t>
  </si>
  <si>
    <t>Total Plazas</t>
  </si>
  <si>
    <t>Plazas Públicas+ Concertadas</t>
  </si>
  <si>
    <t xml:space="preserve">Plazas Privadas </t>
  </si>
  <si>
    <t>Diciembre 2001</t>
  </si>
  <si>
    <t>Plazas de financiación privada</t>
  </si>
  <si>
    <t>Diciembre 2013</t>
  </si>
  <si>
    <t>Var.2001-2013</t>
  </si>
  <si>
    <t>Plazas de financiación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</si>
</sst>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_-* #,##0.00\ [$€-1]_-;\-* #,##0.00\ [$€-1]_-;_-* &quot;-&quot;??\ [$€-1]_-"/>
    <numFmt numFmtId="166" formatCode="#,##0_ ;[Red]\-#,##0\ "/>
    <numFmt numFmtId="167" formatCode="#,##0.00_ ;[Red]\-#,##0.0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0" borderId="4" xfId="0" applyFont="1" applyBorder="1"/>
    <xf numFmtId="164" fontId="0" fillId="0" borderId="4" xfId="2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167" fontId="2" fillId="0" borderId="1" xfId="2" applyNumberFormat="1" applyFon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/>
    <xf numFmtId="3" fontId="2" fillId="0" borderId="1" xfId="2" applyNumberFormat="1" applyFont="1" applyBorder="1" applyAlignment="1">
      <alignment horizontal="center"/>
    </xf>
    <xf numFmtId="3" fontId="0" fillId="0" borderId="1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0" fillId="0" borderId="1" xfId="2" applyNumberFormat="1" applyFont="1" applyBorder="1" applyAlignment="1">
      <alignment horizontal="center"/>
    </xf>
    <xf numFmtId="164" fontId="0" fillId="0" borderId="0" xfId="0" applyNumberFormat="1"/>
    <xf numFmtId="3" fontId="3" fillId="0" borderId="1" xfId="2" applyNumberFormat="1" applyFont="1" applyBorder="1" applyAlignment="1">
      <alignment horizontal="center"/>
    </xf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5.7
Indicadores de Servicios Sociales para personas Mayores.
Centros de Día. Distribución de Centros según titularidad. 2001 y 2013</a:t>
            </a:r>
          </a:p>
        </c:rich>
      </c:tx>
      <c:layout>
        <c:manualLayout>
          <c:xMode val="edge"/>
          <c:yMode val="edge"/>
          <c:x val="0"/>
          <c:y val="8.50339134393883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67875647668387"/>
          <c:y val="0.17517006802721088"/>
          <c:w val="0.84145077720207262"/>
          <c:h val="0.6445578231292516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'DATOS PREVIOS'!$A$30</c:f>
              <c:strCache>
                <c:ptCount val="1"/>
                <c:pt idx="0">
                  <c:v>Centros Titularidad Pública</c:v>
                </c:pt>
              </c:strCache>
            </c:strRef>
          </c:tx>
          <c:spPr>
            <a:solidFill>
              <a:srgbClr val="0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5366669466900372E-3"/>
                  <c:y val="-1.1563485232167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259354515284974E-2"/>
                  <c:y val="2.7696232593357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PREVIOS'!$B$20:$C$20</c:f>
              <c:strCache>
                <c:ptCount val="2"/>
                <c:pt idx="0">
                  <c:v>Diciembre 2001</c:v>
                </c:pt>
                <c:pt idx="1">
                  <c:v>Diciembre 2013</c:v>
                </c:pt>
              </c:strCache>
            </c:strRef>
          </c:cat>
          <c:val>
            <c:numRef>
              <c:f>'DATOS PREVIOS'!$B$30:$C$30</c:f>
              <c:numCache>
                <c:formatCode>0.00%</c:formatCode>
                <c:ptCount val="2"/>
                <c:pt idx="0">
                  <c:v>0.35269709543568467</c:v>
                </c:pt>
                <c:pt idx="1">
                  <c:v>0.41115311909262758</c:v>
                </c:pt>
              </c:numCache>
            </c:numRef>
          </c:val>
        </c:ser>
        <c:ser>
          <c:idx val="1"/>
          <c:order val="1"/>
          <c:tx>
            <c:strRef>
              <c:f>'DATOS PREVIOS'!$A$31</c:f>
              <c:strCache>
                <c:ptCount val="1"/>
                <c:pt idx="0">
                  <c:v>Centros Titularidad Privada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7.6167384585940634E-2"/>
                  <c:y val="6.170983803553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PREVIOS'!$B$20:$C$20</c:f>
              <c:strCache>
                <c:ptCount val="2"/>
                <c:pt idx="0">
                  <c:v>Diciembre 2001</c:v>
                </c:pt>
                <c:pt idx="1">
                  <c:v>Diciembre 2013</c:v>
                </c:pt>
              </c:strCache>
            </c:strRef>
          </c:cat>
          <c:val>
            <c:numRef>
              <c:f>'DATOS PREVIOS'!$B$31:$C$31</c:f>
              <c:numCache>
                <c:formatCode>0.00%</c:formatCode>
                <c:ptCount val="2"/>
                <c:pt idx="0">
                  <c:v>0.64730290456431538</c:v>
                </c:pt>
                <c:pt idx="1">
                  <c:v>0.58884688090737236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431744"/>
        <c:axId val="259432304"/>
        <c:axId val="0"/>
      </c:bar3DChart>
      <c:catAx>
        <c:axId val="25943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943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43230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259431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891187772323693"/>
          <c:y val="0.20578228469655491"/>
          <c:w val="0.36062178415815038"/>
          <c:h val="4.08162427553672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0.01589</cdr:x>
      <cdr:y>0.92675</cdr:y>
    </cdr:from>
    <cdr:to>
      <cdr:x>0.98814</cdr:x>
      <cdr:y>0.98428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47" y="5181601"/>
          <a:ext cx="8945818" cy="321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(2002, 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0.69391</cdr:x>
      <cdr:y>0.01193</cdr:y>
    </cdr:from>
    <cdr:to>
      <cdr:x>0.99379</cdr:x>
      <cdr:y>0.13943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84759" y="66675"/>
          <a:ext cx="2759241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/>
  </sheetViews>
  <sheetFormatPr baseColWidth="10" defaultRowHeight="12.75" x14ac:dyDescent="0.2"/>
  <cols>
    <col min="1" max="1" width="22.85546875" bestFit="1" customWidth="1"/>
    <col min="2" max="3" width="13.42578125" bestFit="1" customWidth="1"/>
    <col min="4" max="4" width="13.28515625" bestFit="1" customWidth="1"/>
  </cols>
  <sheetData>
    <row r="1" spans="1:8" x14ac:dyDescent="0.2">
      <c r="A1" s="3"/>
      <c r="B1" s="4"/>
      <c r="C1" s="4"/>
    </row>
    <row r="2" spans="1:8" x14ac:dyDescent="0.2">
      <c r="A2" s="5"/>
      <c r="B2" s="20" t="s">
        <v>10</v>
      </c>
      <c r="C2" s="20" t="s">
        <v>12</v>
      </c>
      <c r="D2" s="6" t="s">
        <v>13</v>
      </c>
    </row>
    <row r="3" spans="1:8" x14ac:dyDescent="0.2">
      <c r="A3" s="7"/>
      <c r="B3" s="21"/>
      <c r="C3" s="21"/>
      <c r="D3" s="8"/>
    </row>
    <row r="4" spans="1:8" x14ac:dyDescent="0.2">
      <c r="A4" s="9" t="s">
        <v>2</v>
      </c>
      <c r="B4" s="10">
        <v>7169439</v>
      </c>
      <c r="C4" s="33">
        <v>8442427</v>
      </c>
      <c r="D4" s="11">
        <v>1272988</v>
      </c>
    </row>
    <row r="5" spans="1:8" x14ac:dyDescent="0.2">
      <c r="A5" s="1"/>
      <c r="B5" s="12"/>
      <c r="C5" s="27"/>
      <c r="D5" s="12"/>
    </row>
    <row r="6" spans="1:8" x14ac:dyDescent="0.2">
      <c r="A6" s="1" t="s">
        <v>0</v>
      </c>
      <c r="B6" s="12"/>
      <c r="C6" s="31"/>
      <c r="D6" s="12"/>
    </row>
    <row r="7" spans="1:8" x14ac:dyDescent="0.2">
      <c r="A7" s="1" t="s">
        <v>3</v>
      </c>
      <c r="B7" s="26">
        <v>18819</v>
      </c>
      <c r="C7" s="26">
        <v>86419</v>
      </c>
      <c r="D7" s="13">
        <v>67600</v>
      </c>
    </row>
    <row r="8" spans="1:8" x14ac:dyDescent="0.2">
      <c r="A8" s="2" t="s">
        <v>14</v>
      </c>
      <c r="B8" s="27">
        <v>10360</v>
      </c>
      <c r="C8" s="33">
        <v>54404</v>
      </c>
      <c r="D8" s="14">
        <v>44044</v>
      </c>
      <c r="H8" s="32"/>
    </row>
    <row r="9" spans="1:8" x14ac:dyDescent="0.2">
      <c r="A9" s="2" t="s">
        <v>11</v>
      </c>
      <c r="B9" s="27">
        <v>8459</v>
      </c>
      <c r="C9" s="33">
        <v>32015</v>
      </c>
      <c r="D9" s="14">
        <v>23556</v>
      </c>
      <c r="H9" s="32"/>
    </row>
    <row r="10" spans="1:8" x14ac:dyDescent="0.2">
      <c r="A10" s="2"/>
      <c r="B10" s="28"/>
      <c r="C10" s="28"/>
      <c r="D10" s="16"/>
    </row>
    <row r="11" spans="1:8" x14ac:dyDescent="0.2">
      <c r="A11" s="1" t="s">
        <v>4</v>
      </c>
      <c r="B11" s="26">
        <v>964</v>
      </c>
      <c r="C11" s="26">
        <v>3174</v>
      </c>
      <c r="D11" s="13">
        <f>C11-B11</f>
        <v>2210</v>
      </c>
    </row>
    <row r="12" spans="1:8" x14ac:dyDescent="0.2">
      <c r="A12" s="2" t="s">
        <v>5</v>
      </c>
      <c r="B12" s="28">
        <v>340</v>
      </c>
      <c r="C12" s="33">
        <v>1305</v>
      </c>
      <c r="D12" s="14">
        <f t="shared" ref="D12:D13" si="0">C12-B12</f>
        <v>965</v>
      </c>
    </row>
    <row r="13" spans="1:8" x14ac:dyDescent="0.2">
      <c r="A13" s="2" t="s">
        <v>6</v>
      </c>
      <c r="B13" s="28">
        <v>624</v>
      </c>
      <c r="C13" s="33">
        <v>1869</v>
      </c>
      <c r="D13" s="14">
        <f t="shared" si="0"/>
        <v>1245</v>
      </c>
    </row>
    <row r="14" spans="1:8" x14ac:dyDescent="0.2">
      <c r="A14" s="2"/>
      <c r="B14" s="29"/>
      <c r="C14" s="29"/>
      <c r="D14" s="17"/>
    </row>
    <row r="15" spans="1:8" x14ac:dyDescent="0.2">
      <c r="A15" s="1" t="s">
        <v>1</v>
      </c>
      <c r="B15" s="29"/>
      <c r="C15" s="29"/>
      <c r="D15" s="15"/>
    </row>
    <row r="16" spans="1:8" x14ac:dyDescent="0.2">
      <c r="A16" s="2" t="s">
        <v>7</v>
      </c>
      <c r="B16" s="30">
        <v>0.26248915710141341</v>
      </c>
      <c r="C16" s="30">
        <v>1.0236274474152989</v>
      </c>
      <c r="D16" s="18">
        <v>0.76113829031388547</v>
      </c>
    </row>
    <row r="17" spans="1:4" x14ac:dyDescent="0.2">
      <c r="A17" s="2" t="s">
        <v>8</v>
      </c>
      <c r="B17" s="29">
        <v>0.14450224069135675</v>
      </c>
      <c r="C17" s="29">
        <v>0.64441184981522492</v>
      </c>
      <c r="D17" s="19">
        <v>0.49990960912386817</v>
      </c>
    </row>
    <row r="18" spans="1:4" x14ac:dyDescent="0.2">
      <c r="A18" s="2" t="s">
        <v>9</v>
      </c>
      <c r="B18" s="29">
        <v>0.11798691641005662</v>
      </c>
      <c r="C18" s="29">
        <v>0.37921559760007401</v>
      </c>
      <c r="D18" s="19">
        <v>0.26122868119001741</v>
      </c>
    </row>
    <row r="20" spans="1:4" x14ac:dyDescent="0.2">
      <c r="A20" s="5"/>
      <c r="B20" s="20" t="s">
        <v>10</v>
      </c>
      <c r="C20" s="20" t="s">
        <v>12</v>
      </c>
      <c r="D20" s="6" t="s">
        <v>13</v>
      </c>
    </row>
    <row r="21" spans="1:4" x14ac:dyDescent="0.2">
      <c r="A21" s="7"/>
      <c r="B21" s="21"/>
      <c r="C21" s="21"/>
      <c r="D21" s="8"/>
    </row>
    <row r="22" spans="1:4" x14ac:dyDescent="0.2">
      <c r="A22" s="9" t="s">
        <v>2</v>
      </c>
      <c r="B22" s="10">
        <v>7169439</v>
      </c>
      <c r="C22" s="26">
        <v>8442427</v>
      </c>
      <c r="D22" s="11">
        <v>1272988</v>
      </c>
    </row>
    <row r="23" spans="1:4" x14ac:dyDescent="0.2">
      <c r="A23" s="1"/>
      <c r="B23" s="12"/>
      <c r="C23" s="12"/>
      <c r="D23" s="12"/>
    </row>
    <row r="24" spans="1:4" x14ac:dyDescent="0.2">
      <c r="A24" s="1" t="s">
        <v>0</v>
      </c>
      <c r="B24" s="12"/>
      <c r="C24" s="12"/>
      <c r="D24" s="12"/>
    </row>
    <row r="25" spans="1:4" x14ac:dyDescent="0.2">
      <c r="A25" s="1" t="s">
        <v>3</v>
      </c>
      <c r="B25" s="22">
        <v>1</v>
      </c>
      <c r="C25" s="22">
        <f>C7/C$7</f>
        <v>1</v>
      </c>
      <c r="D25" s="22">
        <f>D7/D$7</f>
        <v>1</v>
      </c>
    </row>
    <row r="26" spans="1:4" x14ac:dyDescent="0.2">
      <c r="A26" s="2" t="s">
        <v>14</v>
      </c>
      <c r="B26" s="23">
        <v>0.55050746585897237</v>
      </c>
      <c r="C26" s="23">
        <f t="shared" ref="C26:D27" si="1">C8/C$7</f>
        <v>0.62953748596952064</v>
      </c>
      <c r="D26" s="23">
        <f t="shared" si="1"/>
        <v>0.65153846153846151</v>
      </c>
    </row>
    <row r="27" spans="1:4" x14ac:dyDescent="0.2">
      <c r="A27" s="2" t="s">
        <v>11</v>
      </c>
      <c r="B27" s="23">
        <v>0.44949253414102769</v>
      </c>
      <c r="C27" s="23">
        <f t="shared" si="1"/>
        <v>0.37046251403047942</v>
      </c>
      <c r="D27" s="23">
        <f t="shared" si="1"/>
        <v>0.34846153846153849</v>
      </c>
    </row>
    <row r="28" spans="1:4" x14ac:dyDescent="0.2">
      <c r="A28" s="2"/>
      <c r="B28" s="24"/>
      <c r="C28" s="24"/>
      <c r="D28" s="24"/>
    </row>
    <row r="29" spans="1:4" x14ac:dyDescent="0.2">
      <c r="A29" s="1" t="s">
        <v>4</v>
      </c>
      <c r="B29" s="22">
        <v>1</v>
      </c>
      <c r="C29" s="22">
        <f>C11/C$11</f>
        <v>1</v>
      </c>
      <c r="D29" s="22">
        <f>D11/D$11</f>
        <v>1</v>
      </c>
    </row>
    <row r="30" spans="1:4" x14ac:dyDescent="0.2">
      <c r="A30" s="2" t="s">
        <v>5</v>
      </c>
      <c r="B30" s="24">
        <v>0.35269709543568467</v>
      </c>
      <c r="C30" s="24">
        <f t="shared" ref="C30:D31" si="2">C12/C$11</f>
        <v>0.41115311909262758</v>
      </c>
      <c r="D30" s="24">
        <f t="shared" si="2"/>
        <v>0.43665158371040724</v>
      </c>
    </row>
    <row r="31" spans="1:4" x14ac:dyDescent="0.2">
      <c r="A31" s="2" t="s">
        <v>6</v>
      </c>
      <c r="B31" s="24">
        <v>0.64730290456431538</v>
      </c>
      <c r="C31" s="24">
        <f t="shared" si="2"/>
        <v>0.58884688090737236</v>
      </c>
      <c r="D31" s="24">
        <f t="shared" si="2"/>
        <v>0.56334841628959276</v>
      </c>
    </row>
    <row r="32" spans="1:4" x14ac:dyDescent="0.2">
      <c r="A32" s="2"/>
      <c r="B32" s="24"/>
      <c r="C32" s="24"/>
      <c r="D32" s="24"/>
    </row>
    <row r="33" spans="1:4" x14ac:dyDescent="0.2">
      <c r="A33" s="1" t="s">
        <v>1</v>
      </c>
      <c r="B33" s="24"/>
      <c r="C33" s="24"/>
      <c r="D33" s="24"/>
    </row>
    <row r="34" spans="1:4" x14ac:dyDescent="0.2">
      <c r="A34" s="2" t="s">
        <v>7</v>
      </c>
      <c r="B34" s="22">
        <v>1</v>
      </c>
      <c r="C34" s="22">
        <f>C16/C$16</f>
        <v>1</v>
      </c>
      <c r="D34" s="22"/>
    </row>
    <row r="35" spans="1:4" x14ac:dyDescent="0.2">
      <c r="A35" s="2" t="s">
        <v>8</v>
      </c>
      <c r="B35" s="24">
        <v>0.55050746585897226</v>
      </c>
      <c r="C35" s="24">
        <f t="shared" ref="C35:C36" si="3">C17/C$16</f>
        <v>0.62953748596952064</v>
      </c>
      <c r="D35" s="24"/>
    </row>
    <row r="36" spans="1:4" x14ac:dyDescent="0.2">
      <c r="A36" s="2" t="s">
        <v>9</v>
      </c>
      <c r="B36" s="24">
        <v>0.44949253414102763</v>
      </c>
      <c r="C36" s="24">
        <f t="shared" si="3"/>
        <v>0.37046251403047942</v>
      </c>
      <c r="D36" s="24"/>
    </row>
    <row r="37" spans="1:4" x14ac:dyDescent="0.2">
      <c r="B37" s="25"/>
      <c r="C37" s="25"/>
      <c r="D37" s="2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2014-10-23T10:47:27Z</cp:lastPrinted>
  <dcterms:created xsi:type="dcterms:W3CDTF">2004-06-24T14:48:16Z</dcterms:created>
  <dcterms:modified xsi:type="dcterms:W3CDTF">2015-07-16T10:30:59Z</dcterms:modified>
</cp:coreProperties>
</file>