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Z:\AREA DE ESTADÍSTICA\ESTADÍSTICA\Estadistica\2023\Informes especiales a 30 de septiembre de 2023\"/>
    </mc:Choice>
  </mc:AlternateContent>
  <xr:revisionPtr revIDLastSave="0" documentId="8_{89310073-F806-4897-8DF6-4FE5364FBCAB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CCAA vertical se publica" sheetId="1" r:id="rId1"/>
  </sheets>
  <definedNames>
    <definedName name="_xlnm.Print_Titles" localSheetId="0">'CCAA vertical se publica'!$1:$8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3" i="1" l="1"/>
  <c r="M24" i="1"/>
  <c r="M22" i="1"/>
  <c r="M25" i="1"/>
  <c r="M21" i="1"/>
  <c r="M17" i="1"/>
  <c r="M15" i="1"/>
</calcChain>
</file>

<file path=xl/sharedStrings.xml><?xml version="1.0" encoding="utf-8"?>
<sst xmlns="http://schemas.openxmlformats.org/spreadsheetml/2006/main" count="95" uniqueCount="91">
  <si>
    <t xml:space="preserve">CONVENIO ESPECIAL DE CUIDADORES NO PROFESIONALES DE PERSONAS EN SITUACIÓN DE DEPENDENCIA </t>
  </si>
  <si>
    <t>ÁMBITO TERRITORIAL</t>
  </si>
  <si>
    <t>RESUELTOS</t>
  </si>
  <si>
    <t>SEXO</t>
  </si>
  <si>
    <t>HOMBRES</t>
  </si>
  <si>
    <t>MUJERES</t>
  </si>
  <si>
    <t>EDAD</t>
  </si>
  <si>
    <t>MENOS DE 50</t>
  </si>
  <si>
    <t>ENTRE 51 Y 55</t>
  </si>
  <si>
    <t>ENTRE 56 Y 60</t>
  </si>
  <si>
    <t>TOTAL ESTADO</t>
  </si>
  <si>
    <r>
      <t>FUENTE:</t>
    </r>
    <r>
      <rPr>
        <sz val="12"/>
        <color indexed="17"/>
        <rFont val="Arial"/>
        <family val="2"/>
      </rPr>
      <t xml:space="preserve"> Tesorería General de la Seguridad Social</t>
    </r>
  </si>
  <si>
    <r>
      <t>ELABORACIÓN:</t>
    </r>
    <r>
      <rPr>
        <sz val="12"/>
        <color indexed="17"/>
        <rFont val="Arial"/>
        <family val="2"/>
      </rPr>
      <t xml:space="preserve"> Instituto de Mayores y Servicios Sociales (Imserso)</t>
    </r>
  </si>
  <si>
    <t>País Vasco</t>
  </si>
  <si>
    <t>Castilla - La Mancha</t>
  </si>
  <si>
    <t>Comunitat Valenciana</t>
  </si>
  <si>
    <t>Andalucía</t>
  </si>
  <si>
    <t>Castilla y León</t>
  </si>
  <si>
    <t>Extremadura</t>
  </si>
  <si>
    <t>Balears, Illes</t>
  </si>
  <si>
    <t>Cataluña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</si>
  <si>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</si>
  <si>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</si>
  <si>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</si>
  <si>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</si>
  <si>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</si>
  <si>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</si>
  <si>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</si>
  <si>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</si>
  <si>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Aragón</t>
  </si>
  <si>
    <t>Huesca</t>
  </si>
  <si>
    <t>Teruel</t>
  </si>
  <si>
    <t>Zaragoza</t>
  </si>
  <si>
    <t>Asturias, Principado de</t>
  </si>
  <si>
    <t>Asturias</t>
  </si>
  <si>
    <t>Canarias</t>
  </si>
  <si>
    <t>Palmas, Las</t>
  </si>
  <si>
    <t>Santa Cruz de Tenerife</t>
  </si>
  <si>
    <t>Cantabria</t>
  </si>
  <si>
    <t>Albacete</t>
  </si>
  <si>
    <t>Ciudad Real</t>
  </si>
  <si>
    <t>Cuenca</t>
  </si>
  <si>
    <t>Guadalajara</t>
  </si>
  <si>
    <t>Toledo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</si>
  <si>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</si>
  <si>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</si>
  <si>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</si>
  <si>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</si>
  <si>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</si>
  <si>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</si>
  <si>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</si>
  <si>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</si>
  <si>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</si>
  <si>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Barcelona</t>
  </si>
  <si>
    <t>Girona</t>
  </si>
  <si>
    <t>Lleida</t>
  </si>
  <si>
    <t>Tarragona</t>
  </si>
  <si>
    <t>Ceuta</t>
  </si>
  <si>
    <t>Alicante/Alacant</t>
  </si>
  <si>
    <t>Castellón/Castelló</t>
  </si>
  <si>
    <t>Valencia/València</t>
  </si>
  <si>
    <t>Badajoz</t>
  </si>
  <si>
    <t>Cáceres</t>
  </si>
  <si>
    <t>Galicia</t>
  </si>
  <si>
    <t>Coruña, A</t>
  </si>
  <si>
    <t>Lugo</t>
  </si>
  <si>
    <t>Ourense</t>
  </si>
  <si>
    <t>Pontevedra</t>
  </si>
  <si>
    <t>Madrid, Comunidad de</t>
  </si>
  <si>
    <t>Madrid</t>
  </si>
  <si>
    <t>Melilla</t>
  </si>
  <si>
    <t>Murcia, Región de</t>
  </si>
  <si>
    <t>Murcia</t>
  </si>
  <si>
    <t>Navarra, Comunidad Foral de</t>
  </si>
  <si>
    <t>Navarra</t>
  </si>
  <si>
    <t>Araba/Álava</t>
  </si>
  <si>
    <t>Bizkaia</t>
  </si>
  <si>
    <t>Gipuzkoa</t>
  </si>
  <si>
    <t>Rioja, La</t>
  </si>
  <si>
    <t>Suma de Hombres</t>
  </si>
  <si>
    <t>Suma de Mujeres</t>
  </si>
  <si>
    <t>Suma de 50 o menos</t>
  </si>
  <si>
    <t>Suma de Entre 51 y 55</t>
  </si>
  <si>
    <t>Suma de Entre 56 y 60</t>
  </si>
  <si>
    <t>Nº</t>
  </si>
  <si>
    <t>%</t>
  </si>
  <si>
    <t>Suma de Entre 60 y 65</t>
  </si>
  <si>
    <t>Suma de 65 o más</t>
  </si>
  <si>
    <t>ENTRE 61 Y 65</t>
  </si>
  <si>
    <t>MAYORES DE 65</t>
  </si>
  <si>
    <t>Situación a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</si>
</sst>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%"/>
  </numFmts>
  <fonts count="19" x14ac:knownFonts="1">
    <font>
      <sz val="12"/>
      <name val="Arial"/>
    </font>
    <font>
      <b/>
      <sz val="22"/>
      <color indexed="17"/>
      <name val="Verdana"/>
      <family val="2"/>
    </font>
    <font>
      <b/>
      <sz val="16"/>
      <color indexed="17"/>
      <name val="Verdana"/>
      <family val="2"/>
    </font>
    <font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indexed="17"/>
      <name val="Arial"/>
      <family val="2"/>
    </font>
    <font>
      <b/>
      <sz val="14"/>
      <color rgb="FF008000"/>
      <name val="Verdana"/>
      <family val="2"/>
    </font>
    <font>
      <sz val="14"/>
      <color rgb="FF008000"/>
      <name val="Arial"/>
      <family val="2"/>
    </font>
    <font>
      <b/>
      <sz val="14"/>
      <color rgb="FF008000"/>
      <name val="Arial"/>
      <family val="2"/>
    </font>
    <font>
      <b/>
      <sz val="12"/>
      <color rgb="FF008000"/>
      <name val="Arial"/>
      <family val="2"/>
    </font>
    <font>
      <sz val="12"/>
      <color theme="1"/>
      <name val="Arial"/>
      <family val="2"/>
    </font>
    <font>
      <sz val="12"/>
      <color rgb="FF008000"/>
      <name val="Arial"/>
      <family val="2"/>
    </font>
    <font>
      <sz val="8"/>
      <color theme="0"/>
      <name val="Calibri"/>
      <family val="2"/>
      <scheme val="minor"/>
    </font>
    <font>
      <sz val="12"/>
      <name val="Arial"/>
      <family val="2"/>
    </font>
    <font>
      <b/>
      <i/>
      <sz val="12"/>
      <color rgb="FF008000"/>
      <name val="Arial"/>
      <family val="2"/>
    </font>
    <font>
      <b/>
      <sz val="12"/>
      <color rgb="FF0066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0">
    <border>
      <left/>
      <right/>
      <top/>
      <bottom/>
      <diagonal/>
    </border>
    <border>
      <left style="medium">
        <color rgb="FF008000"/>
      </left>
      <right style="medium">
        <color rgb="FF008000"/>
      </right>
      <top style="medium">
        <color rgb="FF008000"/>
      </top>
      <bottom/>
      <diagonal/>
    </border>
    <border>
      <left style="medium">
        <color rgb="FF008000"/>
      </left>
      <right style="medium">
        <color rgb="FF008000"/>
      </right>
      <top/>
      <bottom style="medium">
        <color rgb="FF008000"/>
      </bottom>
      <diagonal/>
    </border>
    <border>
      <left style="medium">
        <color rgb="FF008000"/>
      </left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rgb="FF008000"/>
      </left>
      <right style="medium">
        <color rgb="FF008000"/>
      </right>
      <top/>
      <bottom/>
      <diagonal/>
    </border>
    <border>
      <left style="medium">
        <color rgb="FF008000"/>
      </left>
      <right style="medium">
        <color rgb="FF008000"/>
      </right>
      <top/>
      <bottom style="hair">
        <color rgb="FF008000"/>
      </bottom>
      <diagonal/>
    </border>
    <border>
      <left style="medium">
        <color rgb="FF008000"/>
      </left>
      <right style="medium">
        <color rgb="FF008000"/>
      </right>
      <top style="hair">
        <color rgb="FF008000"/>
      </top>
      <bottom/>
      <diagonal/>
    </border>
    <border>
      <left style="medium">
        <color rgb="FF008000"/>
      </left>
      <right style="medium">
        <color rgb="FF008000"/>
      </right>
      <top style="medium">
        <color rgb="FF008000"/>
      </top>
      <bottom style="hair">
        <color rgb="FF008000"/>
      </bottom>
      <diagonal/>
    </border>
    <border>
      <left style="medium">
        <color rgb="FF008000"/>
      </left>
      <right style="medium">
        <color rgb="FF008000"/>
      </right>
      <top style="hair">
        <color rgb="FF008000"/>
      </top>
      <bottom style="hair">
        <color rgb="FF008000"/>
      </bottom>
      <diagonal/>
    </border>
    <border>
      <left style="medium">
        <color rgb="FF008000"/>
      </left>
      <right style="medium">
        <color rgb="FF008000"/>
      </right>
      <top style="hair">
        <color rgb="FF008000"/>
      </top>
      <bottom style="medium">
        <color rgb="FF008000"/>
      </bottom>
      <diagonal/>
    </border>
  </borders>
  <cellStyleXfs count="2">
    <xf numFmtId="0" fontId="0" fillId="0" borderId="0"/>
    <xf numFmtId="9" fontId="16" fillId="0" borderId="0" applyFont="0" applyFill="0" applyBorder="0" applyAlignment="0" applyProtection="0"/>
  </cellStyleXfs>
  <cellXfs count="52">
    <xf numFmtId="0" fontId="0" fillId="0" borderId="0" xfId="0"/>
    <xf numFmtId="3" fontId="0" fillId="0" borderId="0" xfId="0" applyNumberFormat="1" applyAlignment="1">
      <alignment vertical="center"/>
    </xf>
    <xf numFmtId="3" fontId="0" fillId="0" borderId="0" xfId="0" applyNumberFormat="1" applyAlignment="1">
      <alignment horizontal="center" vertical="center"/>
    </xf>
    <xf numFmtId="3" fontId="3" fillId="0" borderId="0" xfId="0" applyNumberFormat="1" applyFont="1" applyAlignment="1">
      <alignment vertical="center"/>
    </xf>
    <xf numFmtId="0" fontId="3" fillId="0" borderId="0" xfId="0" applyFont="1"/>
    <xf numFmtId="0" fontId="10" fillId="0" borderId="0" xfId="0" applyFont="1"/>
    <xf numFmtId="0" fontId="4" fillId="0" borderId="0" xfId="0" applyFont="1"/>
    <xf numFmtId="3" fontId="5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6" fillId="0" borderId="0" xfId="0" applyFont="1"/>
    <xf numFmtId="3" fontId="6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vertical="center"/>
    </xf>
    <xf numFmtId="3" fontId="12" fillId="0" borderId="3" xfId="0" applyNumberFormat="1" applyFont="1" applyBorder="1" applyAlignment="1">
      <alignment vertical="center"/>
    </xf>
    <xf numFmtId="0" fontId="12" fillId="0" borderId="0" xfId="0" applyFont="1"/>
    <xf numFmtId="3" fontId="13" fillId="0" borderId="4" xfId="0" applyNumberFormat="1" applyFont="1" applyBorder="1" applyAlignment="1">
      <alignment vertical="center"/>
    </xf>
    <xf numFmtId="0" fontId="13" fillId="0" borderId="0" xfId="0" applyFont="1"/>
    <xf numFmtId="3" fontId="11" fillId="0" borderId="1" xfId="0" applyNumberFormat="1" applyFont="1" applyBorder="1" applyAlignment="1">
      <alignment horizontal="center" vertical="center"/>
    </xf>
    <xf numFmtId="3" fontId="11" fillId="0" borderId="7" xfId="0" applyNumberFormat="1" applyFont="1" applyBorder="1" applyAlignment="1">
      <alignment horizontal="center" vertical="center"/>
    </xf>
    <xf numFmtId="3" fontId="11" fillId="0" borderId="8" xfId="0" applyNumberFormat="1" applyFont="1" applyBorder="1" applyAlignment="1">
      <alignment horizontal="center" vertical="center"/>
    </xf>
    <xf numFmtId="3" fontId="11" fillId="0" borderId="9" xfId="0" applyNumberFormat="1" applyFont="1" applyBorder="1" applyAlignment="1">
      <alignment horizontal="center" vertical="center"/>
    </xf>
    <xf numFmtId="0" fontId="14" fillId="0" borderId="0" xfId="0" applyFont="1"/>
    <xf numFmtId="3" fontId="12" fillId="0" borderId="3" xfId="0" applyNumberFormat="1" applyFont="1" applyBorder="1" applyAlignment="1">
      <alignment horizontal="center" vertical="center"/>
    </xf>
    <xf numFmtId="3" fontId="12" fillId="0" borderId="0" xfId="0" applyNumberFormat="1" applyFont="1" applyAlignment="1">
      <alignment vertical="center"/>
    </xf>
    <xf numFmtId="0" fontId="15" fillId="0" borderId="0" xfId="0" applyFont="1"/>
    <xf numFmtId="3" fontId="15" fillId="0" borderId="0" xfId="0" applyNumberFormat="1" applyFont="1" applyAlignment="1">
      <alignment vertical="center"/>
    </xf>
    <xf numFmtId="3" fontId="13" fillId="0" borderId="4" xfId="0" applyNumberFormat="1" applyFont="1" applyBorder="1" applyAlignment="1">
      <alignment horizontal="center" vertical="center"/>
    </xf>
    <xf numFmtId="3" fontId="13" fillId="0" borderId="2" xfId="0" applyNumberFormat="1" applyFont="1" applyBorder="1" applyAlignment="1">
      <alignment horizontal="center" vertical="center"/>
    </xf>
    <xf numFmtId="3" fontId="13" fillId="0" borderId="2" xfId="0" applyNumberFormat="1" applyFont="1" applyBorder="1" applyAlignment="1">
      <alignment vertical="center"/>
    </xf>
    <xf numFmtId="165" fontId="17" fillId="0" borderId="7" xfId="1" applyNumberFormat="1" applyFont="1" applyBorder="1" applyAlignment="1">
      <alignment horizontal="center" vertical="center"/>
    </xf>
    <xf numFmtId="165" fontId="17" fillId="0" borderId="8" xfId="1" applyNumberFormat="1" applyFont="1" applyBorder="1" applyAlignment="1">
      <alignment horizontal="center" vertical="center"/>
    </xf>
    <xf numFmtId="165" fontId="17" fillId="0" borderId="4" xfId="1" applyNumberFormat="1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165" fontId="17" fillId="0" borderId="9" xfId="1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3" fontId="11" fillId="0" borderId="4" xfId="0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3" fontId="11" fillId="0" borderId="4" xfId="0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165" fontId="17" fillId="0" borderId="7" xfId="1" applyNumberFormat="1" applyFont="1" applyBorder="1" applyAlignment="1">
      <alignment horizontal="center" vertical="center"/>
    </xf>
    <xf numFmtId="165" fontId="17" fillId="0" borderId="8" xfId="1" applyNumberFormat="1" applyFont="1" applyBorder="1" applyAlignment="1">
      <alignment horizontal="center" vertical="center"/>
    </xf>
    <xf numFmtId="165" fontId="17" fillId="0" borderId="9" xfId="1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3" fontId="11" fillId="0" borderId="4" xfId="0" applyNumberFormat="1" applyFont="1" applyBorder="1" applyAlignment="1">
      <alignment horizontal="center" vertical="center" wrapText="1"/>
    </xf>
    <xf numFmtId="3" fontId="11" fillId="0" borderId="2" xfId="0" applyNumberFormat="1" applyFont="1" applyBorder="1" applyAlignment="1">
      <alignment horizontal="center" vertical="center" wrapText="1"/>
    </xf>
    <xf numFmtId="3" fontId="11" fillId="0" borderId="5" xfId="0" applyNumberFormat="1" applyFont="1" applyBorder="1" applyAlignment="1">
      <alignment horizontal="center" vertical="center"/>
    </xf>
    <xf numFmtId="3" fontId="11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0</xdr:row>
      <xdr:rowOff>57150</xdr:rowOff>
    </xdr:from>
    <xdr:to>
      <xdr:col>3</xdr:col>
      <xdr:colOff>838200</xdr:colOff>
      <xdr:row>0</xdr:row>
      <xdr:rowOff>914400</xdr:rowOff>
    </xdr:to>
    <xdr:pic>
      <xdr:nvPicPr>
        <xdr:cNvPr id="3" name="Imagen 2" descr="http://imserso/IntraPresent/groups/imagenes/documents/imagen/pag08.jp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57150"/>
          <a:ext cx="3511550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"/>
  <dimension ref="A1:AH77"/>
  <sheetViews>
    <sheetView showGridLines="0" tabSelected="1" zoomScale="75" zoomScaleNormal="75" workbookViewId="0"/>
  </sheetViews>
  <sheetFormatPr baseColWidth="10" defaultColWidth="11.5546875" defaultRowHeight="15" x14ac:dyDescent="0.2"/>
  <cols>
    <col min="1" max="1" width="5.5546875" style="1" customWidth="1"/>
    <col min="2" max="2" width="27.21875" style="1" customWidth="1"/>
    <col min="3" max="3" width="3.33203125" customWidth="1"/>
    <col min="4" max="4" width="21" style="2" customWidth="1"/>
    <col min="5" max="5" width="10.77734375" customWidth="1"/>
    <col min="6" max="6" width="25.77734375" style="1" customWidth="1"/>
    <col min="7" max="7" width="2.88671875" style="2" customWidth="1"/>
    <col min="8" max="8" width="21.88671875" style="1" customWidth="1"/>
    <col min="9" max="9" width="12.33203125" customWidth="1"/>
    <col min="10" max="10" width="9.21875" customWidth="1"/>
    <col min="11" max="11" width="19" customWidth="1"/>
    <col min="12" max="12" width="11.109375"/>
    <col min="13" max="13" width="7.5546875" customWidth="1"/>
    <col min="14" max="34" width="11.109375" customWidth="1"/>
    <col min="35" max="16384" width="11.5546875" style="1"/>
  </cols>
  <sheetData>
    <row r="1" spans="1:34" ht="92.25" customHeight="1" x14ac:dyDescent="0.2"/>
    <row r="2" spans="1:34" ht="19.5" customHeight="1" x14ac:dyDescent="0.2">
      <c r="A2" s="43" t="s">
        <v>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34" ht="48.75" customHeight="1" x14ac:dyDescent="0.2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1:34" s="3" customFormat="1" ht="24" customHeight="1" x14ac:dyDescent="0.3">
      <c r="A4" s="44" t="s">
        <v>90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</row>
    <row r="5" spans="1:34" ht="12.75" customHeight="1" thickBot="1" x14ac:dyDescent="0.25">
      <c r="A5"/>
    </row>
    <row r="6" spans="1:34" s="7" customFormat="1" ht="23.25" customHeight="1" x14ac:dyDescent="0.25">
      <c r="A6"/>
      <c r="B6" s="45" t="s">
        <v>1</v>
      </c>
      <c r="C6" s="5"/>
      <c r="D6" s="37" t="s">
        <v>2</v>
      </c>
      <c r="E6" s="6"/>
      <c r="F6" s="45" t="s">
        <v>1</v>
      </c>
      <c r="G6" s="5"/>
      <c r="H6" s="37" t="s">
        <v>2</v>
      </c>
      <c r="I6"/>
      <c r="J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</row>
    <row r="7" spans="1:34" s="7" customFormat="1" ht="23.25" customHeight="1" thickBot="1" x14ac:dyDescent="0.3">
      <c r="B7" s="46"/>
      <c r="C7" s="5"/>
      <c r="D7" s="39"/>
      <c r="E7" s="6"/>
      <c r="F7" s="46"/>
      <c r="G7" s="5"/>
      <c r="H7" s="39"/>
      <c r="I7"/>
      <c r="J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</row>
    <row r="8" spans="1:34" s="8" customFormat="1" ht="7.5" customHeight="1" thickBot="1" x14ac:dyDescent="0.25">
      <c r="C8" s="9"/>
      <c r="D8" s="10"/>
      <c r="E8" s="6"/>
      <c r="F8" s="11"/>
      <c r="G8" s="12"/>
      <c r="H8" s="11"/>
      <c r="I8"/>
      <c r="J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</row>
    <row r="9" spans="1:34" s="13" customFormat="1" ht="15" customHeight="1" thickBot="1" x14ac:dyDescent="0.3">
      <c r="A9" s="8"/>
      <c r="B9" s="14" t="s">
        <v>16</v>
      </c>
      <c r="C9" s="15"/>
      <c r="D9" s="23">
        <v>10992</v>
      </c>
      <c r="E9" s="6"/>
      <c r="F9" s="14" t="s">
        <v>20</v>
      </c>
      <c r="G9" s="15"/>
      <c r="H9" s="23">
        <v>6826</v>
      </c>
      <c r="I9"/>
      <c r="J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</row>
    <row r="10" spans="1:34" s="8" customFormat="1" ht="15" customHeight="1" x14ac:dyDescent="0.2">
      <c r="B10" s="16" t="s">
        <v>21</v>
      </c>
      <c r="C10" s="17"/>
      <c r="D10" s="27">
        <v>955</v>
      </c>
      <c r="E10" s="6"/>
      <c r="F10" s="16" t="s">
        <v>53</v>
      </c>
      <c r="G10" s="17"/>
      <c r="H10" s="27">
        <v>4587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</row>
    <row r="11" spans="1:34" s="8" customFormat="1" ht="15" customHeight="1" x14ac:dyDescent="0.2">
      <c r="B11" s="16" t="s">
        <v>22</v>
      </c>
      <c r="C11" s="17"/>
      <c r="D11" s="27">
        <v>1714</v>
      </c>
      <c r="E11" s="6"/>
      <c r="F11" s="16" t="s">
        <v>54</v>
      </c>
      <c r="G11" s="17"/>
      <c r="H11" s="27">
        <v>744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</row>
    <row r="12" spans="1:34" s="8" customFormat="1" ht="15.75" customHeight="1" x14ac:dyDescent="0.2">
      <c r="B12" s="16" t="s">
        <v>23</v>
      </c>
      <c r="C12" s="17"/>
      <c r="D12" s="27">
        <v>955</v>
      </c>
      <c r="E12" s="6"/>
      <c r="F12" s="16" t="s">
        <v>55</v>
      </c>
      <c r="G12" s="17"/>
      <c r="H12" s="27">
        <v>396</v>
      </c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</row>
    <row r="13" spans="1:34" s="8" customFormat="1" ht="15" customHeight="1" thickBot="1" x14ac:dyDescent="0.25">
      <c r="B13" s="16" t="s">
        <v>24</v>
      </c>
      <c r="C13" s="17"/>
      <c r="D13" s="27">
        <v>1265</v>
      </c>
      <c r="E13" s="6"/>
      <c r="F13" s="16" t="s">
        <v>56</v>
      </c>
      <c r="G13" s="17"/>
      <c r="H13" s="27">
        <v>1099</v>
      </c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</row>
    <row r="14" spans="1:34" s="8" customFormat="1" ht="15" customHeight="1" thickBot="1" x14ac:dyDescent="0.3">
      <c r="B14" s="16" t="s">
        <v>25</v>
      </c>
      <c r="C14" s="17"/>
      <c r="D14" s="27">
        <v>743</v>
      </c>
      <c r="E14" s="6"/>
      <c r="F14" s="14" t="s">
        <v>15</v>
      </c>
      <c r="G14" s="15"/>
      <c r="H14" s="23">
        <v>15336</v>
      </c>
      <c r="I14"/>
      <c r="J14"/>
      <c r="K14"/>
      <c r="L14" s="33" t="s">
        <v>84</v>
      </c>
      <c r="M14" s="33" t="s">
        <v>85</v>
      </c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</row>
    <row r="15" spans="1:34" s="8" customFormat="1" ht="15" customHeight="1" x14ac:dyDescent="0.2">
      <c r="B15" s="16" t="s">
        <v>26</v>
      </c>
      <c r="C15" s="17"/>
      <c r="D15" s="27">
        <v>778</v>
      </c>
      <c r="E15" s="6"/>
      <c r="F15" s="16" t="s">
        <v>58</v>
      </c>
      <c r="G15" s="17"/>
      <c r="H15" s="27">
        <v>6249</v>
      </c>
      <c r="I15" s="25" t="s">
        <v>79</v>
      </c>
      <c r="J15" s="47" t="s">
        <v>3</v>
      </c>
      <c r="K15" s="37" t="s">
        <v>4</v>
      </c>
      <c r="L15" s="37">
        <v>8695</v>
      </c>
      <c r="M15" s="40">
        <f>L15/SUM(L$15:L$18)</f>
        <v>0.1169909313527623</v>
      </c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</row>
    <row r="16" spans="1:34" s="8" customFormat="1" ht="15" customHeight="1" x14ac:dyDescent="0.2">
      <c r="B16" s="16" t="s">
        <v>27</v>
      </c>
      <c r="C16" s="17"/>
      <c r="D16" s="27">
        <v>2174</v>
      </c>
      <c r="E16" s="6"/>
      <c r="F16" s="16" t="s">
        <v>59</v>
      </c>
      <c r="G16" s="17"/>
      <c r="H16" s="27">
        <v>1381</v>
      </c>
      <c r="I16" s="25"/>
      <c r="J16" s="48"/>
      <c r="K16" s="50"/>
      <c r="L16" s="38"/>
      <c r="M16" s="41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</row>
    <row r="17" spans="1:34" s="8" customFormat="1" ht="15" customHeight="1" thickBot="1" x14ac:dyDescent="0.25">
      <c r="B17" s="16" t="s">
        <v>28</v>
      </c>
      <c r="C17" s="17"/>
      <c r="D17" s="27">
        <v>2408</v>
      </c>
      <c r="E17" s="6"/>
      <c r="F17" s="16" t="s">
        <v>60</v>
      </c>
      <c r="G17" s="17"/>
      <c r="H17" s="27">
        <v>7706</v>
      </c>
      <c r="I17" s="25" t="s">
        <v>80</v>
      </c>
      <c r="J17" s="48"/>
      <c r="K17" s="51" t="s">
        <v>5</v>
      </c>
      <c r="L17" s="51">
        <v>65627</v>
      </c>
      <c r="M17" s="41">
        <f>L17/SUM(L$15:L$18)</f>
        <v>0.88300906864723772</v>
      </c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</row>
    <row r="18" spans="1:34" s="13" customFormat="1" ht="16.5" customHeight="1" thickBot="1" x14ac:dyDescent="0.3">
      <c r="B18" s="14" t="s">
        <v>29</v>
      </c>
      <c r="C18" s="15"/>
      <c r="D18" s="23">
        <v>1932</v>
      </c>
      <c r="E18" s="6"/>
      <c r="F18" s="14" t="s">
        <v>18</v>
      </c>
      <c r="G18" s="15"/>
      <c r="H18" s="23">
        <v>927</v>
      </c>
      <c r="I18"/>
      <c r="J18" s="49"/>
      <c r="K18" s="39"/>
      <c r="L18" s="39"/>
      <c r="M18" s="42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</row>
    <row r="19" spans="1:34" s="13" customFormat="1" ht="15.75" thickBot="1" x14ac:dyDescent="0.25">
      <c r="B19" s="16" t="s">
        <v>30</v>
      </c>
      <c r="C19" s="17"/>
      <c r="D19" s="27">
        <v>477</v>
      </c>
      <c r="E19" s="6"/>
      <c r="F19" s="16" t="s">
        <v>61</v>
      </c>
      <c r="G19" s="17"/>
      <c r="H19" s="27">
        <v>553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</row>
    <row r="20" spans="1:34" s="13" customFormat="1" ht="16.5" thickBot="1" x14ac:dyDescent="0.3">
      <c r="B20" s="16" t="s">
        <v>31</v>
      </c>
      <c r="C20" s="17"/>
      <c r="D20" s="27">
        <v>215</v>
      </c>
      <c r="E20" s="6"/>
      <c r="F20" s="16" t="s">
        <v>62</v>
      </c>
      <c r="G20" s="17"/>
      <c r="H20" s="27">
        <v>374</v>
      </c>
      <c r="I20"/>
      <c r="J20"/>
      <c r="K20"/>
      <c r="L20" s="33" t="s">
        <v>84</v>
      </c>
      <c r="M20" s="33" t="s">
        <v>85</v>
      </c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</row>
    <row r="21" spans="1:34" s="13" customFormat="1" ht="18.75" thickBot="1" x14ac:dyDescent="0.3">
      <c r="B21" s="16" t="s">
        <v>32</v>
      </c>
      <c r="C21" s="17"/>
      <c r="D21" s="27">
        <v>1240</v>
      </c>
      <c r="E21" s="6"/>
      <c r="F21" s="14" t="s">
        <v>63</v>
      </c>
      <c r="G21" s="15"/>
      <c r="H21" s="23">
        <v>5163</v>
      </c>
      <c r="I21" s="25" t="s">
        <v>81</v>
      </c>
      <c r="J21" s="37" t="s">
        <v>6</v>
      </c>
      <c r="K21" s="18" t="s">
        <v>7</v>
      </c>
      <c r="L21" s="19">
        <v>28068</v>
      </c>
      <c r="M21" s="30">
        <f>L21/SUM(L$21:L$25)</f>
        <v>0.37765399208847988</v>
      </c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</row>
    <row r="22" spans="1:34" s="13" customFormat="1" ht="18.75" thickBot="1" x14ac:dyDescent="0.3">
      <c r="A22" s="26" t="s">
        <v>34</v>
      </c>
      <c r="B22" s="14" t="s">
        <v>33</v>
      </c>
      <c r="C22" s="15"/>
      <c r="D22" s="23">
        <v>1937</v>
      </c>
      <c r="E22" s="6"/>
      <c r="F22" s="16" t="s">
        <v>64</v>
      </c>
      <c r="G22" s="17"/>
      <c r="H22" s="27">
        <v>2102</v>
      </c>
      <c r="I22" s="25" t="s">
        <v>82</v>
      </c>
      <c r="J22" s="38"/>
      <c r="K22" s="20" t="s">
        <v>8</v>
      </c>
      <c r="L22" s="20">
        <v>14630</v>
      </c>
      <c r="M22" s="31">
        <f t="shared" ref="M22:M25" si="0">L22/SUM(L$21:L$25)</f>
        <v>0.19684615591614865</v>
      </c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</row>
    <row r="23" spans="1:34" s="13" customFormat="1" ht="16.5" customHeight="1" thickBot="1" x14ac:dyDescent="0.3">
      <c r="B23" s="14" t="s">
        <v>19</v>
      </c>
      <c r="C23" s="15"/>
      <c r="D23" s="23">
        <v>1170</v>
      </c>
      <c r="E23" s="6"/>
      <c r="F23" s="16" t="s">
        <v>65</v>
      </c>
      <c r="G23" s="17"/>
      <c r="H23" s="27">
        <v>559</v>
      </c>
      <c r="I23" s="25" t="s">
        <v>83</v>
      </c>
      <c r="J23" s="38"/>
      <c r="K23" s="20" t="s">
        <v>9</v>
      </c>
      <c r="L23" s="20">
        <v>16235</v>
      </c>
      <c r="M23" s="31">
        <f t="shared" si="0"/>
        <v>0.21844137671214445</v>
      </c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</row>
    <row r="24" spans="1:34" s="13" customFormat="1" ht="15" customHeight="1" thickBot="1" x14ac:dyDescent="0.3">
      <c r="B24" s="14" t="s">
        <v>35</v>
      </c>
      <c r="C24" s="15"/>
      <c r="D24" s="23">
        <v>2303</v>
      </c>
      <c r="E24" s="6"/>
      <c r="F24" s="16" t="s">
        <v>66</v>
      </c>
      <c r="G24" s="17"/>
      <c r="H24" s="27">
        <v>437</v>
      </c>
      <c r="I24" s="25" t="s">
        <v>86</v>
      </c>
      <c r="J24" s="38"/>
      <c r="K24" s="20" t="s">
        <v>88</v>
      </c>
      <c r="L24" s="36">
        <v>12195</v>
      </c>
      <c r="M24" s="32">
        <f t="shared" si="0"/>
        <v>0.16408331315088398</v>
      </c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</row>
    <row r="25" spans="1:34" s="13" customFormat="1" ht="15" customHeight="1" thickBot="1" x14ac:dyDescent="0.25">
      <c r="B25" s="16" t="s">
        <v>36</v>
      </c>
      <c r="C25" s="17"/>
      <c r="D25" s="27">
        <v>1233</v>
      </c>
      <c r="E25" s="6"/>
      <c r="F25" s="16" t="s">
        <v>67</v>
      </c>
      <c r="G25" s="17"/>
      <c r="H25" s="27">
        <v>2065</v>
      </c>
      <c r="I25" s="25" t="s">
        <v>87</v>
      </c>
      <c r="J25" s="39"/>
      <c r="K25" s="35" t="s">
        <v>89</v>
      </c>
      <c r="L25" s="21">
        <v>3194</v>
      </c>
      <c r="M25" s="34">
        <f t="shared" si="0"/>
        <v>4.297516213234305E-2</v>
      </c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</row>
    <row r="26" spans="1:34" s="13" customFormat="1" ht="15" customHeight="1" thickBot="1" x14ac:dyDescent="0.3">
      <c r="B26" s="16" t="s">
        <v>37</v>
      </c>
      <c r="C26" s="17"/>
      <c r="D26" s="28">
        <v>1070</v>
      </c>
      <c r="E26" s="25" t="s">
        <v>69</v>
      </c>
      <c r="F26" s="14" t="s">
        <v>68</v>
      </c>
      <c r="G26" s="15"/>
      <c r="H26" s="23">
        <v>6399</v>
      </c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</row>
    <row r="27" spans="1:34" s="13" customFormat="1" ht="15.75" customHeight="1" thickBot="1" x14ac:dyDescent="0.3">
      <c r="B27" s="14" t="s">
        <v>38</v>
      </c>
      <c r="C27" s="15"/>
      <c r="D27" s="23">
        <v>1734</v>
      </c>
      <c r="E27" s="25" t="s">
        <v>72</v>
      </c>
      <c r="F27" s="14" t="s">
        <v>71</v>
      </c>
      <c r="G27" s="15"/>
      <c r="H27" s="23">
        <v>4203</v>
      </c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</row>
    <row r="28" spans="1:34" s="13" customFormat="1" ht="15.75" customHeight="1" thickBot="1" x14ac:dyDescent="0.3">
      <c r="B28" s="14" t="s">
        <v>17</v>
      </c>
      <c r="C28" s="15"/>
      <c r="D28" s="23">
        <v>4798</v>
      </c>
      <c r="E28" s="25" t="s">
        <v>74</v>
      </c>
      <c r="F28" s="14" t="s">
        <v>73</v>
      </c>
      <c r="G28" s="15"/>
      <c r="H28" s="23">
        <v>1422</v>
      </c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</row>
    <row r="29" spans="1:34" s="13" customFormat="1" ht="16.5" thickBot="1" x14ac:dyDescent="0.3">
      <c r="B29" s="16" t="s">
        <v>44</v>
      </c>
      <c r="C29" s="17"/>
      <c r="D29" s="27">
        <v>286</v>
      </c>
      <c r="E29" s="25"/>
      <c r="F29" s="14" t="s">
        <v>13</v>
      </c>
      <c r="G29" s="15"/>
      <c r="H29" s="23">
        <v>5829</v>
      </c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</row>
    <row r="30" spans="1:34" s="13" customFormat="1" x14ac:dyDescent="0.2">
      <c r="B30" s="16" t="s">
        <v>45</v>
      </c>
      <c r="C30" s="17"/>
      <c r="D30" s="27">
        <v>579</v>
      </c>
      <c r="E30" s="6"/>
      <c r="F30" s="16" t="s">
        <v>75</v>
      </c>
      <c r="G30" s="17"/>
      <c r="H30" s="27">
        <v>538</v>
      </c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</row>
    <row r="31" spans="1:34" s="13" customFormat="1" x14ac:dyDescent="0.2">
      <c r="B31" s="16" t="s">
        <v>46</v>
      </c>
      <c r="C31" s="17"/>
      <c r="D31" s="27">
        <v>1092</v>
      </c>
      <c r="E31" s="6"/>
      <c r="F31" s="16" t="s">
        <v>76</v>
      </c>
      <c r="G31" s="17"/>
      <c r="H31" s="27">
        <v>3316</v>
      </c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</row>
    <row r="32" spans="1:34" s="13" customFormat="1" ht="15.75" thickBot="1" x14ac:dyDescent="0.25">
      <c r="B32" s="16" t="s">
        <v>47</v>
      </c>
      <c r="C32" s="17"/>
      <c r="D32" s="27">
        <v>376</v>
      </c>
      <c r="E32" s="6"/>
      <c r="F32" s="16" t="s">
        <v>77</v>
      </c>
      <c r="G32" s="17"/>
      <c r="H32" s="27">
        <v>1975</v>
      </c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</row>
    <row r="33" spans="2:34" s="13" customFormat="1" ht="16.5" thickBot="1" x14ac:dyDescent="0.3">
      <c r="B33" s="16" t="s">
        <v>48</v>
      </c>
      <c r="C33" s="17"/>
      <c r="D33" s="27">
        <v>738</v>
      </c>
      <c r="E33" s="6"/>
      <c r="F33" s="14" t="s">
        <v>78</v>
      </c>
      <c r="G33" s="15"/>
      <c r="H33" s="23">
        <v>238</v>
      </c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</row>
    <row r="34" spans="2:34" s="13" customFormat="1" ht="16.5" thickBot="1" x14ac:dyDescent="0.3">
      <c r="B34" s="16" t="s">
        <v>49</v>
      </c>
      <c r="C34" s="17"/>
      <c r="D34" s="27">
        <v>272</v>
      </c>
      <c r="E34" s="6"/>
      <c r="F34" s="14" t="s">
        <v>57</v>
      </c>
      <c r="G34" s="15"/>
      <c r="H34" s="23">
        <v>145</v>
      </c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</row>
    <row r="35" spans="2:34" s="13" customFormat="1" ht="16.5" thickBot="1" x14ac:dyDescent="0.3">
      <c r="B35" s="16" t="s">
        <v>50</v>
      </c>
      <c r="C35" s="17"/>
      <c r="D35" s="27">
        <v>97</v>
      </c>
      <c r="E35" s="6"/>
      <c r="F35" s="14" t="s">
        <v>70</v>
      </c>
      <c r="G35" s="15"/>
      <c r="H35" s="23">
        <v>219</v>
      </c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</row>
    <row r="36" spans="2:34" s="13" customFormat="1" ht="15.75" thickBot="1" x14ac:dyDescent="0.25">
      <c r="B36" s="16" t="s">
        <v>51</v>
      </c>
      <c r="C36" s="17"/>
      <c r="D36" s="27">
        <v>897</v>
      </c>
      <c r="E36" s="6"/>
      <c r="F36" s="22"/>
      <c r="G36" s="22"/>
      <c r="H36" s="22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</row>
    <row r="37" spans="2:34" s="13" customFormat="1" ht="16.5" thickBot="1" x14ac:dyDescent="0.25">
      <c r="B37" s="16" t="s">
        <v>52</v>
      </c>
      <c r="C37" s="17"/>
      <c r="D37" s="27">
        <v>461</v>
      </c>
      <c r="E37" s="6"/>
      <c r="F37" s="14" t="s">
        <v>10</v>
      </c>
      <c r="G37" s="22"/>
      <c r="H37" s="23">
        <v>74322</v>
      </c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</row>
    <row r="38" spans="2:34" s="13" customFormat="1" ht="16.5" thickBot="1" x14ac:dyDescent="0.3">
      <c r="B38" s="14" t="s">
        <v>14</v>
      </c>
      <c r="C38" s="15"/>
      <c r="D38" s="23">
        <v>2749</v>
      </c>
      <c r="E38" s="6"/>
      <c r="F38" s="11"/>
      <c r="G38" s="6"/>
      <c r="H38" s="12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</row>
    <row r="39" spans="2:34" s="13" customFormat="1" ht="15.75" x14ac:dyDescent="0.2">
      <c r="B39" s="16" t="s">
        <v>39</v>
      </c>
      <c r="C39" s="17"/>
      <c r="D39" s="27">
        <v>1131</v>
      </c>
      <c r="E39" s="6"/>
      <c r="F39" s="24"/>
      <c r="G39" s="6"/>
      <c r="H39" s="12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</row>
    <row r="40" spans="2:34" s="13" customFormat="1" ht="15.75" x14ac:dyDescent="0.2">
      <c r="B40" s="16" t="s">
        <v>40</v>
      </c>
      <c r="C40" s="17"/>
      <c r="D40" s="27">
        <v>406</v>
      </c>
      <c r="E40" s="6"/>
      <c r="F40" s="24" t="s">
        <v>11</v>
      </c>
      <c r="G40" s="6"/>
      <c r="H40" s="12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</row>
    <row r="41" spans="2:34" s="13" customFormat="1" ht="15.75" x14ac:dyDescent="0.2">
      <c r="B41" s="16" t="s">
        <v>41</v>
      </c>
      <c r="C41" s="17"/>
      <c r="D41" s="27">
        <v>231</v>
      </c>
      <c r="E41" s="6"/>
      <c r="F41" s="24" t="s">
        <v>12</v>
      </c>
      <c r="G41" s="6"/>
      <c r="H41" s="12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</row>
    <row r="42" spans="2:34" s="13" customFormat="1" x14ac:dyDescent="0.2">
      <c r="B42" s="16" t="s">
        <v>42</v>
      </c>
      <c r="C42" s="17"/>
      <c r="D42" s="27">
        <v>336</v>
      </c>
      <c r="E42" s="6"/>
      <c r="F42" s="11"/>
      <c r="G42" s="12"/>
      <c r="H42" s="1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</row>
    <row r="43" spans="2:34" s="13" customFormat="1" ht="15.75" thickBot="1" x14ac:dyDescent="0.25">
      <c r="B43" s="29" t="s">
        <v>43</v>
      </c>
      <c r="C43" s="17"/>
      <c r="D43" s="28">
        <v>645</v>
      </c>
      <c r="E43" s="6"/>
      <c r="F43" s="11"/>
      <c r="G43" s="12"/>
      <c r="H43" s="1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</row>
    <row r="44" spans="2:34" s="13" customFormat="1" x14ac:dyDescent="0.2">
      <c r="E44" s="6"/>
      <c r="F44" s="11"/>
      <c r="G44" s="12"/>
      <c r="H44" s="1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</row>
    <row r="45" spans="2:34" s="13" customFormat="1" x14ac:dyDescent="0.2">
      <c r="E45" s="6"/>
      <c r="F45" s="1"/>
      <c r="G45" s="12"/>
      <c r="H45" s="1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</row>
    <row r="46" spans="2:34" s="13" customFormat="1" x14ac:dyDescent="0.2">
      <c r="E46" s="6"/>
      <c r="F46" s="1"/>
      <c r="G46" s="12"/>
      <c r="H46" s="1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</row>
    <row r="47" spans="2:34" s="13" customFormat="1" x14ac:dyDescent="0.2">
      <c r="E47" s="6"/>
      <c r="F47" s="1"/>
      <c r="G47" s="12"/>
      <c r="H47" s="1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</row>
    <row r="48" spans="2:34" s="13" customFormat="1" x14ac:dyDescent="0.2">
      <c r="E48" s="6"/>
      <c r="F48" s="1"/>
      <c r="G48" s="12"/>
      <c r="H48" s="1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</row>
    <row r="49" spans="5:34" s="13" customFormat="1" x14ac:dyDescent="0.2">
      <c r="E49" s="6"/>
      <c r="F49" s="1"/>
      <c r="G49" s="12"/>
      <c r="H49" s="1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</row>
    <row r="50" spans="5:34" s="13" customFormat="1" x14ac:dyDescent="0.2">
      <c r="E50" s="6"/>
      <c r="F50" s="1"/>
      <c r="G50" s="12"/>
      <c r="H50" s="1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</row>
    <row r="51" spans="5:34" s="13" customFormat="1" x14ac:dyDescent="0.2">
      <c r="E51" s="6"/>
      <c r="F51" s="1"/>
      <c r="G51" s="12"/>
      <c r="H51" s="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</row>
    <row r="52" spans="5:34" s="13" customFormat="1" x14ac:dyDescent="0.2">
      <c r="E52" s="6"/>
      <c r="F52" s="1"/>
      <c r="G52" s="12"/>
      <c r="H52" s="1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</row>
    <row r="53" spans="5:34" s="13" customFormat="1" x14ac:dyDescent="0.2">
      <c r="E53" s="6"/>
      <c r="F53" s="1"/>
      <c r="G53" s="12"/>
      <c r="H53" s="1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</row>
    <row r="54" spans="5:34" s="13" customFormat="1" x14ac:dyDescent="0.2">
      <c r="E54" s="6"/>
      <c r="F54" s="1"/>
      <c r="G54" s="12"/>
      <c r="H54" s="1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</row>
    <row r="55" spans="5:34" s="13" customFormat="1" x14ac:dyDescent="0.2">
      <c r="E55" s="6"/>
      <c r="F55" s="1"/>
      <c r="G55" s="12"/>
      <c r="H55" s="1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</row>
    <row r="56" spans="5:34" s="13" customFormat="1" x14ac:dyDescent="0.2">
      <c r="E56" s="6"/>
      <c r="F56" s="1"/>
      <c r="G56" s="12"/>
      <c r="H56" s="1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</row>
    <row r="57" spans="5:34" s="13" customFormat="1" x14ac:dyDescent="0.2">
      <c r="E57" s="6"/>
      <c r="F57" s="1"/>
      <c r="G57" s="12"/>
      <c r="H57" s="1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</row>
    <row r="58" spans="5:34" s="13" customFormat="1" x14ac:dyDescent="0.2">
      <c r="E58" s="6"/>
      <c r="F58" s="1"/>
      <c r="G58" s="12"/>
      <c r="H58" s="1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</row>
    <row r="59" spans="5:34" s="13" customFormat="1" x14ac:dyDescent="0.2">
      <c r="E59" s="6"/>
      <c r="F59" s="1"/>
      <c r="G59" s="12"/>
      <c r="H59" s="1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</row>
    <row r="60" spans="5:34" s="13" customFormat="1" x14ac:dyDescent="0.2">
      <c r="E60" s="6"/>
      <c r="F60" s="1"/>
      <c r="G60" s="12"/>
      <c r="H60" s="1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</row>
    <row r="61" spans="5:34" s="13" customFormat="1" x14ac:dyDescent="0.2">
      <c r="E61" s="6"/>
      <c r="F61" s="1"/>
      <c r="G61" s="12"/>
      <c r="H61" s="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</row>
    <row r="62" spans="5:34" s="13" customFormat="1" x14ac:dyDescent="0.2">
      <c r="E62" s="6"/>
      <c r="F62" s="1"/>
      <c r="G62" s="12"/>
      <c r="H62" s="1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</row>
    <row r="63" spans="5:34" s="13" customFormat="1" x14ac:dyDescent="0.2">
      <c r="E63" s="6"/>
      <c r="F63" s="1"/>
      <c r="G63" s="12"/>
      <c r="H63" s="1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</row>
    <row r="64" spans="5:34" s="13" customFormat="1" x14ac:dyDescent="0.2">
      <c r="E64" s="6"/>
      <c r="F64" s="1"/>
      <c r="G64" s="12"/>
      <c r="H64" s="1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</row>
    <row r="65" spans="2:34" s="13" customFormat="1" x14ac:dyDescent="0.2">
      <c r="E65" s="6"/>
      <c r="F65" s="1"/>
      <c r="G65" s="12"/>
      <c r="H65" s="1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</row>
    <row r="66" spans="2:34" s="13" customFormat="1" x14ac:dyDescent="0.2">
      <c r="E66" s="6"/>
      <c r="F66" s="1"/>
      <c r="G66" s="12"/>
      <c r="H66" s="1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</row>
    <row r="67" spans="2:34" s="13" customFormat="1" x14ac:dyDescent="0.2">
      <c r="E67" s="6"/>
      <c r="F67" s="1"/>
      <c r="G67" s="12"/>
      <c r="H67" s="1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</row>
    <row r="68" spans="2:34" s="13" customFormat="1" x14ac:dyDescent="0.2">
      <c r="E68" s="6"/>
      <c r="F68" s="1"/>
      <c r="G68" s="12"/>
      <c r="H68" s="1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</row>
    <row r="69" spans="2:34" s="13" customFormat="1" x14ac:dyDescent="0.2">
      <c r="E69" s="6"/>
      <c r="F69" s="1"/>
      <c r="G69" s="12"/>
      <c r="H69" s="1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</row>
    <row r="70" spans="2:34" s="13" customFormat="1" x14ac:dyDescent="0.2">
      <c r="E70" s="6"/>
      <c r="F70" s="11"/>
      <c r="G70" s="12"/>
      <c r="H70" s="1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</row>
    <row r="71" spans="2:34" customFormat="1" ht="3.75" customHeight="1" x14ac:dyDescent="0.2">
      <c r="B71" s="1"/>
      <c r="D71" s="2"/>
      <c r="E71" s="6"/>
      <c r="F71" s="11"/>
      <c r="G71" s="12"/>
      <c r="H71" s="1"/>
    </row>
    <row r="72" spans="2:34" s="13" customFormat="1" x14ac:dyDescent="0.2">
      <c r="E72" s="6"/>
      <c r="F72" s="11"/>
      <c r="G72" s="12"/>
      <c r="H72" s="1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</row>
    <row r="73" spans="2:34" ht="4.5" customHeight="1" x14ac:dyDescent="0.2">
      <c r="E73" s="6"/>
      <c r="F73" s="11"/>
      <c r="G73" s="12"/>
    </row>
    <row r="74" spans="2:34" ht="9.75" customHeight="1" x14ac:dyDescent="0.2">
      <c r="B74" s="11"/>
      <c r="E74" s="6"/>
      <c r="F74" s="11"/>
      <c r="G74" s="12"/>
    </row>
    <row r="75" spans="2:34" x14ac:dyDescent="0.2">
      <c r="E75" s="6"/>
      <c r="F75" s="11"/>
      <c r="G75" s="12"/>
    </row>
    <row r="76" spans="2:34" x14ac:dyDescent="0.2">
      <c r="E76" s="6"/>
      <c r="F76" s="11"/>
      <c r="G76" s="12"/>
    </row>
    <row r="77" spans="2:34" ht="5.25" customHeight="1" x14ac:dyDescent="0.2"/>
  </sheetData>
  <mergeCells count="14">
    <mergeCell ref="J21:J25"/>
    <mergeCell ref="M15:M16"/>
    <mergeCell ref="M17:M18"/>
    <mergeCell ref="A2:L3"/>
    <mergeCell ref="A4:L4"/>
    <mergeCell ref="B6:B7"/>
    <mergeCell ref="D6:D7"/>
    <mergeCell ref="F6:F7"/>
    <mergeCell ref="H6:H7"/>
    <mergeCell ref="J15:J18"/>
    <mergeCell ref="K15:K16"/>
    <mergeCell ref="L15:L16"/>
    <mergeCell ref="K17:K18"/>
    <mergeCell ref="L17:L18"/>
  </mergeCells>
  <printOptions horizontalCentered="1" verticalCentered="1"/>
  <pageMargins left="0.23622047244094491" right="0.23622047244094491" top="0.35433070866141736" bottom="0.31496062992125984" header="0.31496062992125984" footer="0.31496062992125984"/>
  <pageSetup paperSize="9" scale="65" fitToWidth="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CCAA vertical se publica</vt:lpstr>
      <vt:lpstr>'CCAA vertical se publica'!Títulos_a_imprimir</vt:lpstr>
    </vt:vector>
  </TitlesOfParts>
  <Company>Imserso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Mª Angeles VILLARAN MARTINEZ</dc:creator>
  <cp:lastModifiedBy>Imserso</cp:lastModifiedBy>
  <cp:lastPrinted>2020-01-02T11:42:49Z</cp:lastPrinted>
  <dcterms:created xsi:type="dcterms:W3CDTF">2019-01-04T09:02:47Z</dcterms:created>
  <dcterms:modified xsi:type="dcterms:W3CDTF">2023-10-05T10:12:10Z</dcterms:modified>
</cp:coreProperties>
</file>