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Z:\AREA DE ESTADÍSTICA\ESTADÍSTICA\Estadistica\2024\Informes especiales a 31 de julio de 2024\"/>
    </mc:Choice>
  </mc:AlternateContent>
  <xr:revisionPtr revIDLastSave="0" documentId="13_ncr:1_{1439B653-F001-4FF4-BAE1-A17BB6CA513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CAA vertical se publica" sheetId="1" r:id="rId1"/>
  </sheets>
  <definedNames>
    <definedName name="_xlnm.Print_Titles" localSheetId="0">'CCAA vertical se publica'!$1:$8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" i="1" l="1"/>
  <c r="L24" i="1"/>
  <c r="L22" i="1"/>
  <c r="L25" i="1"/>
  <c r="L21" i="1"/>
  <c r="L17" i="1"/>
  <c r="L15" i="1"/>
</calcChain>
</file>

<file path=xl/sharedStrings.xml><?xml version="1.0" encoding="utf-8"?>
<sst xmlns="http://schemas.openxmlformats.org/spreadsheetml/2006/main" count="94" uniqueCount="90">
  <si>
    <t xml:space="preserve">CONVENIO ESPECIAL DE CUIDADORES NO PROFESIONALES DE PERSONAS EN SITUACIÓN DE DEPENDENCIA </t>
  </si>
  <si>
    <t>ÁMBITO TERRITORIAL</t>
  </si>
  <si>
    <t>RESUELTOS</t>
  </si>
  <si>
    <t>SEXO</t>
  </si>
  <si>
    <t>HOMBRES</t>
  </si>
  <si>
    <t>MUJERES</t>
  </si>
  <si>
    <t>EDAD</t>
  </si>
  <si>
    <t>MENOS DE 50</t>
  </si>
  <si>
    <t>ENTRE 51 Y 55</t>
  </si>
  <si>
    <t>ENTRE 56 Y 60</t>
  </si>
  <si>
    <t>TOTAL ESTADO</t>
  </si>
  <si>
    <t>País Vasco</t>
  </si>
  <si>
    <t>Castilla - La Mancha</t>
  </si>
  <si>
    <t>Comunitat Valenciana</t>
  </si>
  <si>
    <t>Andalucía</t>
  </si>
  <si>
    <t>Castilla y León</t>
  </si>
  <si>
    <t>Extremadura</t>
  </si>
  <si>
    <t>Balears, Illes</t>
  </si>
  <si>
    <t>Cataluña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</si>
  <si>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</si>
  <si>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</si>
  <si>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</si>
  <si>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</si>
  <si>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</si>
  <si>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</si>
  <si>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</si>
  <si>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</si>
  <si>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</si>
  <si>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</si>
  <si>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</si>
  <si>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</si>
  <si>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Asturias, Principado de</t>
  </si>
  <si>
    <t>Canarias</t>
  </si>
  <si>
    <t>Palmas, Las</t>
  </si>
  <si>
    <t>Santa Cruz de Tenerife</t>
  </si>
  <si>
    <t>Cantabria</t>
  </si>
  <si>
    <t>Albacete</t>
  </si>
  <si>
    <t>Ciudad Real</t>
  </si>
  <si>
    <t>Cuenca</t>
  </si>
  <si>
    <t>Guadalajara</t>
  </si>
  <si>
    <t>Toledo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</si>
  <si>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</si>
  <si>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</si>
  <si>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</si>
  <si>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</si>
  <si>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</si>
  <si>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</si>
  <si>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</si>
  <si>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</si>
  <si>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</si>
  <si>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Barcelona</t>
  </si>
  <si>
    <t>Girona</t>
  </si>
  <si>
    <t>Lleida</t>
  </si>
  <si>
    <t>Tarragona</t>
  </si>
  <si>
    <t>Ceuta</t>
  </si>
  <si>
    <t>Alicante/Alacant</t>
  </si>
  <si>
    <t>Castellón/Castelló</t>
  </si>
  <si>
    <t>Valencia/València</t>
  </si>
  <si>
    <t>Badajoz</t>
  </si>
  <si>
    <t>Cáceres</t>
  </si>
  <si>
    <t>Galicia</t>
  </si>
  <si>
    <t>Coruña, A</t>
  </si>
  <si>
    <t>Lugo</t>
  </si>
  <si>
    <t>Ourense</t>
  </si>
  <si>
    <t>Pontevedra</t>
  </si>
  <si>
    <t>Madrid, Comunidad de</t>
  </si>
  <si>
    <t>Madrid</t>
  </si>
  <si>
    <t>Melilla</t>
  </si>
  <si>
    <t>Murcia, Región de</t>
  </si>
  <si>
    <t>Murcia</t>
  </si>
  <si>
    <t>Navarra, Comunidad Foral de</t>
  </si>
  <si>
    <t>Navarra</t>
  </si>
  <si>
    <t>Araba/Álava</t>
  </si>
  <si>
    <t>Bizkaia</t>
  </si>
  <si>
    <t>Gipuzkoa</t>
  </si>
  <si>
    <t>Rioja, La</t>
  </si>
  <si>
    <t>Suma de Hombres</t>
  </si>
  <si>
    <t>Suma de Mujeres</t>
  </si>
  <si>
    <t>Suma de 50 o menos</t>
  </si>
  <si>
    <t>Suma de Entre 51 y 55</t>
  </si>
  <si>
    <t>Suma de Entre 56 y 60</t>
  </si>
  <si>
    <t>Nº</t>
  </si>
  <si>
    <t>%</t>
  </si>
  <si>
    <t>Suma de Entre 60 y 65</t>
  </si>
  <si>
    <t>Suma de 65 o más</t>
  </si>
  <si>
    <t>ENTRE 61 Y 65</t>
  </si>
  <si>
    <t>MAYORES DE 65</t>
  </si>
  <si>
    <t>Situación a 31 de julio de 2024</t>
  </si>
  <si>
    <r>
      <t>FUENTE:</t>
    </r>
    <r>
      <rPr>
        <sz val="12"/>
        <rFont val="Arial"/>
        <family val="2"/>
      </rPr>
      <t xml:space="preserve"> Tesorería General de la Seguridad Social</t>
    </r>
  </si>
  <si>
    <r>
      <t>ELABORACIÓN:</t>
    </r>
    <r>
      <rPr>
        <sz val="12"/>
        <rFont val="Arial"/>
        <family val="2"/>
      </rPr>
      <t xml:space="preserve"> Instituto de Mayores y Servicios Sociales (Imserso)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</si>
</sst>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16" x14ac:knownFonts="1">
    <font>
      <sz val="12"/>
      <name val="Arial"/>
    </font>
    <font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rgb="FF008000"/>
      <name val="Arial"/>
      <family val="2"/>
    </font>
    <font>
      <b/>
      <sz val="12"/>
      <color rgb="FF008000"/>
      <name val="Arial"/>
      <family val="2"/>
    </font>
    <font>
      <sz val="8"/>
      <color theme="0"/>
      <name val="Calibri"/>
      <family val="2"/>
      <scheme val="minor"/>
    </font>
    <font>
      <sz val="12"/>
      <name val="Arial"/>
      <family val="2"/>
    </font>
    <font>
      <b/>
      <sz val="22"/>
      <color theme="0"/>
      <name val="Verdana"/>
      <family val="2"/>
    </font>
    <font>
      <b/>
      <sz val="16"/>
      <color rgb="FF7030A0"/>
      <name val="Verdana"/>
      <family val="2"/>
    </font>
    <font>
      <b/>
      <sz val="14"/>
      <color theme="0"/>
      <name val="Verdana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7030A0"/>
        <bgColor indexed="64"/>
      </patternFill>
    </fill>
  </fills>
  <borders count="15">
    <border>
      <left/>
      <right/>
      <top/>
      <bottom/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 style="medium">
        <color rgb="FF7030A0"/>
      </right>
      <top/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/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hair">
        <color rgb="FF008000"/>
      </bottom>
      <diagonal/>
    </border>
    <border>
      <left style="medium">
        <color rgb="FF7030A0"/>
      </left>
      <right/>
      <top/>
      <bottom style="hair">
        <color rgb="FF7030A0"/>
      </bottom>
      <diagonal/>
    </border>
    <border>
      <left style="medium">
        <color rgb="FF7030A0"/>
      </left>
      <right style="medium">
        <color rgb="FF7030A0"/>
      </right>
      <top/>
      <bottom style="hair">
        <color rgb="FF7030A0"/>
      </bottom>
      <diagonal/>
    </border>
    <border>
      <left style="medium">
        <color rgb="FF7030A0"/>
      </left>
      <right style="medium">
        <color rgb="FF7030A0"/>
      </right>
      <top style="hair">
        <color rgb="FF008000"/>
      </top>
      <bottom style="hair">
        <color rgb="FF7030A0"/>
      </bottom>
      <diagonal/>
    </border>
    <border>
      <left style="medium">
        <color rgb="FF7030A0"/>
      </left>
      <right/>
      <top/>
      <bottom/>
      <diagonal/>
    </border>
    <border>
      <left style="medium">
        <color rgb="FF7030A0"/>
      </left>
      <right style="medium">
        <color rgb="FF7030A0"/>
      </right>
      <top/>
      <bottom style="hair">
        <color rgb="FF008000"/>
      </bottom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 style="hair">
        <color rgb="FF008000"/>
      </top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 style="hair">
        <color rgb="FF7030A0"/>
      </top>
      <bottom style="hair">
        <color rgb="FF7030A0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53">
    <xf numFmtId="0" fontId="0" fillId="0" borderId="0" xfId="0"/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3" fontId="1" fillId="0" borderId="0" xfId="0" applyNumberFormat="1" applyFont="1" applyAlignment="1">
      <alignment vertical="center"/>
    </xf>
    <xf numFmtId="0" fontId="1" fillId="0" borderId="0" xfId="0" applyFont="1"/>
    <xf numFmtId="0" fontId="6" fillId="0" borderId="0" xfId="0" applyFont="1"/>
    <xf numFmtId="0" fontId="2" fillId="0" borderId="0" xfId="0" applyFont="1"/>
    <xf numFmtId="3" fontId="3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/>
    <xf numFmtId="3" fontId="4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8" fillId="0" borderId="0" xfId="0" applyFont="1"/>
    <xf numFmtId="0" fontId="10" fillId="3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3" fontId="13" fillId="3" borderId="1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3" fontId="13" fillId="3" borderId="2" xfId="0" applyNumberFormat="1" applyFont="1" applyFill="1" applyBorder="1" applyAlignment="1">
      <alignment horizontal="center" vertical="center"/>
    </xf>
    <xf numFmtId="3" fontId="3" fillId="0" borderId="3" xfId="0" applyNumberFormat="1" applyFont="1" applyBorder="1" applyAlignment="1">
      <alignment vertical="center"/>
    </xf>
    <xf numFmtId="0" fontId="3" fillId="0" borderId="0" xfId="0" applyFont="1"/>
    <xf numFmtId="3" fontId="3" fillId="0" borderId="3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3" fontId="13" fillId="3" borderId="1" xfId="0" applyNumberFormat="1" applyFont="1" applyFill="1" applyBorder="1" applyAlignment="1">
      <alignment horizontal="center" vertical="center" wrapText="1"/>
    </xf>
    <xf numFmtId="3" fontId="14" fillId="0" borderId="5" xfId="0" applyNumberFormat="1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165" fontId="15" fillId="0" borderId="6" xfId="1" applyNumberFormat="1" applyFont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 wrapText="1"/>
    </xf>
    <xf numFmtId="3" fontId="14" fillId="0" borderId="7" xfId="0" applyNumberFormat="1" applyFont="1" applyBorder="1" applyAlignment="1">
      <alignment horizontal="center" vertical="center"/>
    </xf>
    <xf numFmtId="3" fontId="14" fillId="0" borderId="8" xfId="0" applyNumberFormat="1" applyFont="1" applyBorder="1" applyAlignment="1">
      <alignment horizontal="center" vertical="center"/>
    </xf>
    <xf numFmtId="165" fontId="15" fillId="0" borderId="9" xfId="1" applyNumberFormat="1" applyFont="1" applyBorder="1" applyAlignment="1">
      <alignment horizontal="center" vertical="center"/>
    </xf>
    <xf numFmtId="3" fontId="14" fillId="0" borderId="10" xfId="0" applyNumberFormat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/>
    </xf>
    <xf numFmtId="165" fontId="15" fillId="0" borderId="11" xfId="1" applyNumberFormat="1" applyFont="1" applyBorder="1" applyAlignment="1">
      <alignment horizontal="center" vertical="center"/>
    </xf>
    <xf numFmtId="3" fontId="13" fillId="3" borderId="2" xfId="0" applyNumberFormat="1" applyFont="1" applyFill="1" applyBorder="1" applyAlignment="1">
      <alignment horizontal="center" vertical="center" wrapText="1"/>
    </xf>
    <xf numFmtId="3" fontId="14" fillId="0" borderId="12" xfId="0" applyNumberFormat="1" applyFont="1" applyBorder="1" applyAlignment="1">
      <alignment horizontal="center" vertical="center"/>
    </xf>
    <xf numFmtId="3" fontId="14" fillId="0" borderId="2" xfId="0" applyNumberFormat="1" applyFont="1" applyBorder="1" applyAlignment="1">
      <alignment horizontal="center" vertical="center"/>
    </xf>
    <xf numFmtId="165" fontId="15" fillId="0" borderId="13" xfId="1" applyNumberFormat="1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165" fontId="15" fillId="0" borderId="1" xfId="1" applyNumberFormat="1" applyFont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/>
    </xf>
    <xf numFmtId="3" fontId="14" fillId="0" borderId="14" xfId="0" applyNumberFormat="1" applyFont="1" applyBorder="1" applyAlignment="1">
      <alignment horizontal="center" vertical="center"/>
    </xf>
    <xf numFmtId="165" fontId="15" fillId="0" borderId="14" xfId="1" applyNumberFormat="1" applyFont="1" applyBorder="1" applyAlignment="1">
      <alignment horizontal="center" vertical="center"/>
    </xf>
    <xf numFmtId="3" fontId="14" fillId="0" borderId="2" xfId="0" applyNumberFormat="1" applyFont="1" applyBorder="1" applyAlignment="1">
      <alignment horizontal="center" vertical="center"/>
    </xf>
    <xf numFmtId="165" fontId="15" fillId="0" borderId="2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3" fontId="2" fillId="0" borderId="2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33866</xdr:colOff>
      <xdr:row>0</xdr:row>
      <xdr:rowOff>194733</xdr:rowOff>
    </xdr:from>
    <xdr:to>
      <xdr:col>2</xdr:col>
      <xdr:colOff>1699360</xdr:colOff>
      <xdr:row>0</xdr:row>
      <xdr:rowOff>1036054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1B901E-C0E4-4B8E-A1B7-A44DD6EA5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6" y="194733"/>
          <a:ext cx="4188561" cy="841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/>
  <dimension ref="A1:AG76"/>
  <sheetViews>
    <sheetView showGridLines="0" tabSelected="1" zoomScale="75" zoomScaleNormal="75" workbookViewId="0">
      <selection activeCell="A2" sqref="A2:L3"/>
    </sheetView>
  </sheetViews>
  <sheetFormatPr baseColWidth="10" defaultColWidth="11.53515625" defaultRowHeight="15.5" x14ac:dyDescent="0.35"/>
  <cols>
    <col min="1" max="1" width="27.23046875" style="1" customWidth="1"/>
    <col min="2" max="2" width="3.3046875" customWidth="1"/>
    <col min="3" max="3" width="21" style="2" customWidth="1"/>
    <col min="4" max="4" width="10.765625" customWidth="1"/>
    <col min="5" max="5" width="25.765625" style="1" customWidth="1"/>
    <col min="6" max="6" width="2.84375" style="2" customWidth="1"/>
    <col min="7" max="7" width="21.84375" style="1" customWidth="1"/>
    <col min="8" max="8" width="12.3046875" customWidth="1"/>
    <col min="9" max="9" width="9.23046875" customWidth="1"/>
    <col min="10" max="10" width="19" customWidth="1"/>
    <col min="11" max="11" width="11.07421875"/>
    <col min="12" max="12" width="7.53515625" customWidth="1"/>
    <col min="13" max="33" width="11.07421875" customWidth="1"/>
    <col min="34" max="16384" width="11.53515625" style="1"/>
  </cols>
  <sheetData>
    <row r="1" spans="1:33" ht="92.25" customHeight="1" x14ac:dyDescent="0.35"/>
    <row r="2" spans="1:33" ht="19.5" customHeight="1" x14ac:dyDescent="0.3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33" ht="48.75" customHeight="1" x14ac:dyDescent="0.3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33" s="3" customFormat="1" ht="24" customHeight="1" x14ac:dyDescent="0.4">
      <c r="A4" s="17" t="s">
        <v>87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ht="12.75" customHeight="1" thickBot="1" x14ac:dyDescent="0.4"/>
    <row r="6" spans="1:33" s="7" customFormat="1" ht="23.25" customHeight="1" x14ac:dyDescent="0.35">
      <c r="A6" s="18" t="s">
        <v>1</v>
      </c>
      <c r="B6" s="5"/>
      <c r="C6" s="19" t="s">
        <v>2</v>
      </c>
      <c r="D6" s="6"/>
      <c r="E6" s="18" t="s">
        <v>1</v>
      </c>
      <c r="F6" s="5"/>
      <c r="G6" s="19" t="s">
        <v>2</v>
      </c>
      <c r="H6"/>
      <c r="I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</row>
    <row r="7" spans="1:33" s="7" customFormat="1" ht="23.25" customHeight="1" thickBot="1" x14ac:dyDescent="0.4">
      <c r="A7" s="20"/>
      <c r="B7" s="5"/>
      <c r="C7" s="21"/>
      <c r="D7" s="6"/>
      <c r="E7" s="20"/>
      <c r="F7" s="5"/>
      <c r="G7" s="21"/>
      <c r="H7"/>
      <c r="I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</row>
    <row r="8" spans="1:33" s="8" customFormat="1" ht="7.5" customHeight="1" thickBot="1" x14ac:dyDescent="0.4">
      <c r="B8" s="9"/>
      <c r="C8" s="10"/>
      <c r="D8" s="6"/>
      <c r="E8" s="11"/>
      <c r="F8" s="12"/>
      <c r="G8" s="11"/>
      <c r="H8"/>
      <c r="I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</row>
    <row r="9" spans="1:33" s="13" customFormat="1" ht="15" customHeight="1" thickBot="1" x14ac:dyDescent="0.4">
      <c r="A9" s="22" t="s">
        <v>14</v>
      </c>
      <c r="B9" s="23"/>
      <c r="C9" s="24">
        <v>12573</v>
      </c>
      <c r="D9" s="6"/>
      <c r="E9" s="22" t="s">
        <v>18</v>
      </c>
      <c r="F9" s="23"/>
      <c r="G9" s="24">
        <v>8368</v>
      </c>
      <c r="H9"/>
      <c r="I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</row>
    <row r="10" spans="1:33" s="8" customFormat="1" ht="15" customHeight="1" x14ac:dyDescent="0.35">
      <c r="A10" s="25" t="s">
        <v>19</v>
      </c>
      <c r="B10" s="6"/>
      <c r="C10" s="26">
        <v>1088</v>
      </c>
      <c r="D10" s="6"/>
      <c r="E10" s="25" t="s">
        <v>50</v>
      </c>
      <c r="F10" s="6"/>
      <c r="G10" s="26">
        <v>5669</v>
      </c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</row>
    <row r="11" spans="1:33" s="8" customFormat="1" ht="15" customHeight="1" x14ac:dyDescent="0.35">
      <c r="A11" s="25" t="s">
        <v>20</v>
      </c>
      <c r="B11" s="6"/>
      <c r="C11" s="26">
        <v>2017</v>
      </c>
      <c r="D11" s="6"/>
      <c r="E11" s="25" t="s">
        <v>51</v>
      </c>
      <c r="F11" s="6"/>
      <c r="G11" s="26">
        <v>838</v>
      </c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</row>
    <row r="12" spans="1:33" s="8" customFormat="1" ht="15.75" customHeight="1" x14ac:dyDescent="0.35">
      <c r="A12" s="25" t="s">
        <v>21</v>
      </c>
      <c r="B12" s="6"/>
      <c r="C12" s="26">
        <v>1139</v>
      </c>
      <c r="D12" s="6"/>
      <c r="E12" s="25" t="s">
        <v>52</v>
      </c>
      <c r="F12" s="6"/>
      <c r="G12" s="26">
        <v>489</v>
      </c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</row>
    <row r="13" spans="1:33" s="8" customFormat="1" ht="15" customHeight="1" thickBot="1" x14ac:dyDescent="0.4">
      <c r="A13" s="25" t="s">
        <v>22</v>
      </c>
      <c r="B13" s="6"/>
      <c r="C13" s="26">
        <v>1484</v>
      </c>
      <c r="D13" s="6"/>
      <c r="E13" s="25" t="s">
        <v>53</v>
      </c>
      <c r="F13" s="6"/>
      <c r="G13" s="26">
        <v>1372</v>
      </c>
      <c r="K13" s="6"/>
      <c r="L13" s="6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</row>
    <row r="14" spans="1:33" s="8" customFormat="1" ht="15" customHeight="1" thickBot="1" x14ac:dyDescent="0.4">
      <c r="A14" s="25" t="s">
        <v>23</v>
      </c>
      <c r="B14" s="6"/>
      <c r="C14" s="26">
        <v>840</v>
      </c>
      <c r="D14" s="6"/>
      <c r="E14" s="22" t="s">
        <v>13</v>
      </c>
      <c r="F14" s="23"/>
      <c r="G14" s="24">
        <v>16202</v>
      </c>
      <c r="H14"/>
      <c r="I14"/>
      <c r="J14" s="6"/>
      <c r="K14" s="27" t="s">
        <v>81</v>
      </c>
      <c r="L14" s="27" t="s">
        <v>82</v>
      </c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</row>
    <row r="15" spans="1:33" s="8" customFormat="1" ht="15" customHeight="1" x14ac:dyDescent="0.35">
      <c r="A15" s="25" t="s">
        <v>24</v>
      </c>
      <c r="B15" s="6"/>
      <c r="C15" s="26">
        <v>886</v>
      </c>
      <c r="D15" s="6"/>
      <c r="E15" s="25" t="s">
        <v>55</v>
      </c>
      <c r="F15" s="6"/>
      <c r="G15" s="26">
        <v>6536</v>
      </c>
      <c r="H15" s="15" t="s">
        <v>76</v>
      </c>
      <c r="I15" s="28" t="s">
        <v>3</v>
      </c>
      <c r="J15" s="29" t="s">
        <v>4</v>
      </c>
      <c r="K15" s="30">
        <v>10116</v>
      </c>
      <c r="L15" s="31">
        <f>K15/SUM(K$15:K$18)</f>
        <v>0.12102070846642501</v>
      </c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</row>
    <row r="16" spans="1:33" s="8" customFormat="1" ht="15" customHeight="1" x14ac:dyDescent="0.35">
      <c r="A16" s="25" t="s">
        <v>25</v>
      </c>
      <c r="B16" s="6"/>
      <c r="C16" s="26">
        <v>2405</v>
      </c>
      <c r="D16" s="6"/>
      <c r="E16" s="25" t="s">
        <v>56</v>
      </c>
      <c r="F16" s="6"/>
      <c r="G16" s="26">
        <v>1474</v>
      </c>
      <c r="H16" s="15"/>
      <c r="I16" s="32"/>
      <c r="J16" s="33"/>
      <c r="K16" s="34"/>
      <c r="L16" s="35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3" s="8" customFormat="1" ht="15" customHeight="1" thickBot="1" x14ac:dyDescent="0.4">
      <c r="A17" s="25" t="s">
        <v>26</v>
      </c>
      <c r="B17" s="6"/>
      <c r="C17" s="26">
        <v>2714</v>
      </c>
      <c r="D17" s="6"/>
      <c r="E17" s="25" t="s">
        <v>57</v>
      </c>
      <c r="F17" s="6"/>
      <c r="G17" s="26">
        <v>8192</v>
      </c>
      <c r="H17" s="15" t="s">
        <v>77</v>
      </c>
      <c r="I17" s="32"/>
      <c r="J17" s="36" t="s">
        <v>5</v>
      </c>
      <c r="K17" s="37">
        <v>73473</v>
      </c>
      <c r="L17" s="38">
        <f>K17/SUM(K$15:K$18)</f>
        <v>0.87897929153357501</v>
      </c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</row>
    <row r="18" spans="1:33" s="13" customFormat="1" ht="16.5" customHeight="1" thickBot="1" x14ac:dyDescent="0.4">
      <c r="A18" s="22" t="s">
        <v>27</v>
      </c>
      <c r="B18" s="23"/>
      <c r="C18" s="24">
        <v>2118</v>
      </c>
      <c r="D18" s="6"/>
      <c r="E18" s="22" t="s">
        <v>16</v>
      </c>
      <c r="F18" s="23"/>
      <c r="G18" s="24">
        <v>1011</v>
      </c>
      <c r="H18"/>
      <c r="I18" s="39"/>
      <c r="J18" s="40"/>
      <c r="K18" s="41"/>
      <c r="L18" s="42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pans="1:33" s="13" customFormat="1" ht="16" thickBot="1" x14ac:dyDescent="0.4">
      <c r="A19" s="25" t="s">
        <v>28</v>
      </c>
      <c r="B19" s="6"/>
      <c r="C19" s="26">
        <v>495</v>
      </c>
      <c r="D19" s="6"/>
      <c r="E19" s="25" t="s">
        <v>58</v>
      </c>
      <c r="F19" s="6"/>
      <c r="G19" s="26">
        <v>598</v>
      </c>
      <c r="H19"/>
      <c r="I19"/>
      <c r="J19" s="6"/>
      <c r="K19" s="6"/>
      <c r="L19" s="6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33" s="13" customFormat="1" ht="16" thickBot="1" x14ac:dyDescent="0.4">
      <c r="A20" s="25" t="s">
        <v>29</v>
      </c>
      <c r="B20" s="6"/>
      <c r="C20" s="26">
        <v>232</v>
      </c>
      <c r="D20" s="6"/>
      <c r="E20" s="25" t="s">
        <v>59</v>
      </c>
      <c r="F20" s="6"/>
      <c r="G20" s="26">
        <v>413</v>
      </c>
      <c r="H20"/>
      <c r="I20"/>
      <c r="J20" s="6"/>
      <c r="K20" s="27" t="s">
        <v>81</v>
      </c>
      <c r="L20" s="27" t="s">
        <v>82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3" s="13" customFormat="1" ht="18.5" thickBot="1" x14ac:dyDescent="0.4">
      <c r="A21" s="25" t="s">
        <v>30</v>
      </c>
      <c r="B21" s="6"/>
      <c r="C21" s="26">
        <v>1391</v>
      </c>
      <c r="D21" s="6"/>
      <c r="E21" s="22" t="s">
        <v>60</v>
      </c>
      <c r="F21" s="23"/>
      <c r="G21" s="24">
        <v>5789</v>
      </c>
      <c r="H21" s="15" t="s">
        <v>78</v>
      </c>
      <c r="I21" s="19" t="s">
        <v>6</v>
      </c>
      <c r="J21" s="43" t="s">
        <v>7</v>
      </c>
      <c r="K21" s="43">
        <v>31963</v>
      </c>
      <c r="L21" s="44">
        <f>K21/SUM(K$21:K$25)</f>
        <v>0.38238284941798562</v>
      </c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1:33" s="13" customFormat="1" ht="18.5" thickBot="1" x14ac:dyDescent="0.4">
      <c r="A22" s="22" t="s">
        <v>31</v>
      </c>
      <c r="B22" s="23"/>
      <c r="C22" s="24">
        <v>2060</v>
      </c>
      <c r="D22" s="6"/>
      <c r="E22" s="25" t="s">
        <v>61</v>
      </c>
      <c r="F22" s="6"/>
      <c r="G22" s="26">
        <v>2300</v>
      </c>
      <c r="H22" s="15" t="s">
        <v>79</v>
      </c>
      <c r="I22" s="45"/>
      <c r="J22" s="46" t="s">
        <v>8</v>
      </c>
      <c r="K22" s="46">
        <v>15829</v>
      </c>
      <c r="L22" s="47">
        <f t="shared" ref="L22:L25" si="0">K22/SUM(K$21:K$25)</f>
        <v>0.18936702197657587</v>
      </c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</row>
    <row r="23" spans="1:33" s="13" customFormat="1" ht="16.5" customHeight="1" thickBot="1" x14ac:dyDescent="0.4">
      <c r="A23" s="22" t="s">
        <v>17</v>
      </c>
      <c r="B23" s="23"/>
      <c r="C23" s="24">
        <v>1334</v>
      </c>
      <c r="D23" s="6"/>
      <c r="E23" s="25" t="s">
        <v>62</v>
      </c>
      <c r="F23" s="6"/>
      <c r="G23" s="26">
        <v>596</v>
      </c>
      <c r="H23" s="15" t="s">
        <v>80</v>
      </c>
      <c r="I23" s="45"/>
      <c r="J23" s="46" t="s">
        <v>9</v>
      </c>
      <c r="K23" s="46">
        <v>18173</v>
      </c>
      <c r="L23" s="47">
        <f t="shared" si="0"/>
        <v>0.21740898922106977</v>
      </c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13" customFormat="1" ht="15" customHeight="1" thickBot="1" x14ac:dyDescent="0.4">
      <c r="A24" s="22" t="s">
        <v>32</v>
      </c>
      <c r="B24" s="23"/>
      <c r="C24" s="24">
        <v>3089</v>
      </c>
      <c r="D24" s="6"/>
      <c r="E24" s="25" t="s">
        <v>63</v>
      </c>
      <c r="F24" s="6"/>
      <c r="G24" s="26">
        <v>588</v>
      </c>
      <c r="H24" s="15" t="s">
        <v>83</v>
      </c>
      <c r="I24" s="45"/>
      <c r="J24" s="46" t="s">
        <v>85</v>
      </c>
      <c r="K24" s="46">
        <v>13843</v>
      </c>
      <c r="L24" s="47">
        <f t="shared" si="0"/>
        <v>0.16560791491703453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</row>
    <row r="25" spans="1:33" s="13" customFormat="1" ht="15" customHeight="1" thickBot="1" x14ac:dyDescent="0.4">
      <c r="A25" s="25" t="s">
        <v>33</v>
      </c>
      <c r="B25" s="6"/>
      <c r="C25" s="26">
        <v>1644</v>
      </c>
      <c r="D25" s="6"/>
      <c r="E25" s="25" t="s">
        <v>64</v>
      </c>
      <c r="F25" s="6"/>
      <c r="G25" s="26">
        <v>2305</v>
      </c>
      <c r="H25" s="15" t="s">
        <v>84</v>
      </c>
      <c r="I25" s="21"/>
      <c r="J25" s="48" t="s">
        <v>86</v>
      </c>
      <c r="K25" s="48">
        <v>3781</v>
      </c>
      <c r="L25" s="49">
        <f t="shared" si="0"/>
        <v>4.5233224467334215E-2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</row>
    <row r="26" spans="1:33" s="13" customFormat="1" ht="15" customHeight="1" thickBot="1" x14ac:dyDescent="0.4">
      <c r="A26" s="25" t="s">
        <v>34</v>
      </c>
      <c r="B26" s="6"/>
      <c r="C26" s="26">
        <v>1445</v>
      </c>
      <c r="D26" s="15" t="s">
        <v>66</v>
      </c>
      <c r="E26" s="22" t="s">
        <v>65</v>
      </c>
      <c r="F26" s="23"/>
      <c r="G26" s="24">
        <v>7656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</row>
    <row r="27" spans="1:33" s="13" customFormat="1" ht="15.75" customHeight="1" thickBot="1" x14ac:dyDescent="0.4">
      <c r="A27" s="22" t="s">
        <v>35</v>
      </c>
      <c r="B27" s="23"/>
      <c r="C27" s="24">
        <v>1859</v>
      </c>
      <c r="D27" s="15" t="s">
        <v>69</v>
      </c>
      <c r="E27" s="22" t="s">
        <v>68</v>
      </c>
      <c r="F27" s="23"/>
      <c r="G27" s="24">
        <v>4949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s="13" customFormat="1" ht="15.75" customHeight="1" thickBot="1" x14ac:dyDescent="0.4">
      <c r="A28" s="22" t="s">
        <v>15</v>
      </c>
      <c r="B28" s="23"/>
      <c r="C28" s="24">
        <v>5402</v>
      </c>
      <c r="D28" s="15" t="s">
        <v>71</v>
      </c>
      <c r="E28" s="22" t="s">
        <v>70</v>
      </c>
      <c r="F28" s="23"/>
      <c r="G28" s="24">
        <v>1506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</row>
    <row r="29" spans="1:33" s="13" customFormat="1" ht="16" thickBot="1" x14ac:dyDescent="0.4">
      <c r="A29" s="25" t="s">
        <v>41</v>
      </c>
      <c r="B29" s="6"/>
      <c r="C29" s="26">
        <v>315</v>
      </c>
      <c r="D29" s="15"/>
      <c r="E29" s="22" t="s">
        <v>11</v>
      </c>
      <c r="F29" s="23"/>
      <c r="G29" s="24">
        <v>5820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</row>
    <row r="30" spans="1:33" s="13" customFormat="1" x14ac:dyDescent="0.35">
      <c r="A30" s="25" t="s">
        <v>42</v>
      </c>
      <c r="B30" s="6"/>
      <c r="C30" s="26">
        <v>644</v>
      </c>
      <c r="D30" s="6"/>
      <c r="E30" s="25" t="s">
        <v>72</v>
      </c>
      <c r="F30" s="6"/>
      <c r="G30" s="26">
        <v>571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 s="13" customFormat="1" x14ac:dyDescent="0.35">
      <c r="A31" s="25" t="s">
        <v>43</v>
      </c>
      <c r="B31" s="6"/>
      <c r="C31" s="26">
        <v>1274</v>
      </c>
      <c r="D31" s="6"/>
      <c r="E31" s="25" t="s">
        <v>73</v>
      </c>
      <c r="F31" s="6"/>
      <c r="G31" s="26">
        <v>3428</v>
      </c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</row>
    <row r="32" spans="1:33" s="13" customFormat="1" ht="16" thickBot="1" x14ac:dyDescent="0.4">
      <c r="A32" s="25" t="s">
        <v>44</v>
      </c>
      <c r="B32" s="6"/>
      <c r="C32" s="26">
        <v>425</v>
      </c>
      <c r="D32" s="6"/>
      <c r="E32" s="25" t="s">
        <v>74</v>
      </c>
      <c r="F32" s="6"/>
      <c r="G32" s="26">
        <v>1821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</row>
    <row r="33" spans="1:33" s="13" customFormat="1" ht="16" thickBot="1" x14ac:dyDescent="0.4">
      <c r="A33" s="25" t="s">
        <v>45</v>
      </c>
      <c r="B33" s="6"/>
      <c r="C33" s="26">
        <v>835</v>
      </c>
      <c r="D33" s="6"/>
      <c r="E33" s="22" t="s">
        <v>75</v>
      </c>
      <c r="F33" s="23"/>
      <c r="G33" s="24">
        <v>269</v>
      </c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</row>
    <row r="34" spans="1:33" s="13" customFormat="1" ht="16" thickBot="1" x14ac:dyDescent="0.4">
      <c r="A34" s="25" t="s">
        <v>46</v>
      </c>
      <c r="B34" s="6"/>
      <c r="C34" s="26">
        <v>271</v>
      </c>
      <c r="D34" s="6"/>
      <c r="E34" s="22" t="s">
        <v>54</v>
      </c>
      <c r="F34" s="23"/>
      <c r="G34" s="24">
        <v>166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</row>
    <row r="35" spans="1:33" s="13" customFormat="1" ht="16" thickBot="1" x14ac:dyDescent="0.4">
      <c r="A35" s="25" t="s">
        <v>47</v>
      </c>
      <c r="B35" s="6"/>
      <c r="C35" s="26">
        <v>114</v>
      </c>
      <c r="D35" s="6"/>
      <c r="E35" s="22" t="s">
        <v>67</v>
      </c>
      <c r="F35" s="23"/>
      <c r="G35" s="24">
        <v>263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</row>
    <row r="36" spans="1:33" s="13" customFormat="1" ht="16" thickBot="1" x14ac:dyDescent="0.4">
      <c r="A36" s="25" t="s">
        <v>48</v>
      </c>
      <c r="B36" s="6"/>
      <c r="C36" s="26">
        <v>1025</v>
      </c>
      <c r="D36" s="6"/>
      <c r="E36" s="6"/>
      <c r="F36" s="6"/>
      <c r="G36" s="50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</row>
    <row r="37" spans="1:33" s="13" customFormat="1" ht="16" thickBot="1" x14ac:dyDescent="0.4">
      <c r="A37" s="25" t="s">
        <v>49</v>
      </c>
      <c r="B37" s="6"/>
      <c r="C37" s="26">
        <v>499</v>
      </c>
      <c r="D37" s="6"/>
      <c r="E37" s="22" t="s">
        <v>10</v>
      </c>
      <c r="F37" s="6"/>
      <c r="G37" s="24">
        <v>83589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</row>
    <row r="38" spans="1:33" s="13" customFormat="1" ht="16" thickBot="1" x14ac:dyDescent="0.4">
      <c r="A38" s="22" t="s">
        <v>12</v>
      </c>
      <c r="B38" s="23"/>
      <c r="C38" s="24">
        <v>3155</v>
      </c>
      <c r="D38" s="6"/>
      <c r="E38" s="11"/>
      <c r="F38" s="6"/>
      <c r="G38" s="12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</row>
    <row r="39" spans="1:33" s="13" customFormat="1" x14ac:dyDescent="0.35">
      <c r="A39" s="25" t="s">
        <v>36</v>
      </c>
      <c r="B39" s="6"/>
      <c r="C39" s="26">
        <v>1270</v>
      </c>
      <c r="D39" s="6"/>
      <c r="E39" s="14"/>
      <c r="F39" s="6"/>
      <c r="G39" s="12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</row>
    <row r="40" spans="1:33" s="13" customFormat="1" x14ac:dyDescent="0.35">
      <c r="A40" s="25" t="s">
        <v>37</v>
      </c>
      <c r="B40" s="6"/>
      <c r="C40" s="26">
        <v>462</v>
      </c>
      <c r="D40" s="6"/>
      <c r="E40" s="7" t="s">
        <v>88</v>
      </c>
      <c r="F40" s="6"/>
      <c r="G40" s="12"/>
      <c r="H40" s="6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</row>
    <row r="41" spans="1:33" s="13" customFormat="1" x14ac:dyDescent="0.35">
      <c r="A41" s="25" t="s">
        <v>38</v>
      </c>
      <c r="B41" s="6"/>
      <c r="C41" s="26">
        <v>259</v>
      </c>
      <c r="D41" s="6"/>
      <c r="E41" s="7" t="s">
        <v>89</v>
      </c>
      <c r="F41" s="6"/>
      <c r="G41" s="12"/>
      <c r="H41" s="6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</row>
    <row r="42" spans="1:33" s="13" customFormat="1" x14ac:dyDescent="0.35">
      <c r="A42" s="25" t="s">
        <v>39</v>
      </c>
      <c r="B42" s="6"/>
      <c r="C42" s="26">
        <v>406</v>
      </c>
      <c r="D42" s="6"/>
      <c r="E42" s="11"/>
      <c r="F42" s="12"/>
      <c r="G42" s="1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</row>
    <row r="43" spans="1:33" s="13" customFormat="1" ht="16" thickBot="1" x14ac:dyDescent="0.4">
      <c r="A43" s="51" t="s">
        <v>40</v>
      </c>
      <c r="B43" s="6"/>
      <c r="C43" s="52">
        <v>758</v>
      </c>
      <c r="D43" s="6"/>
      <c r="E43" s="11"/>
      <c r="F43" s="12"/>
      <c r="G43" s="1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</row>
    <row r="44" spans="1:33" s="13" customFormat="1" x14ac:dyDescent="0.35">
      <c r="D44" s="6"/>
      <c r="E44" s="1"/>
      <c r="F44" s="12"/>
      <c r="G44" s="1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pans="1:33" s="13" customFormat="1" x14ac:dyDescent="0.35">
      <c r="D45" s="6"/>
      <c r="E45" s="1"/>
      <c r="F45" s="12"/>
      <c r="G45" s="1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</row>
    <row r="46" spans="1:33" s="13" customFormat="1" x14ac:dyDescent="0.35">
      <c r="D46" s="6"/>
      <c r="E46" s="1"/>
      <c r="F46" s="12"/>
      <c r="G46" s="1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</row>
    <row r="47" spans="1:33" s="13" customFormat="1" x14ac:dyDescent="0.35">
      <c r="D47" s="6"/>
      <c r="E47" s="1"/>
      <c r="F47" s="12"/>
      <c r="G47" s="1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</row>
    <row r="48" spans="1:33" s="13" customFormat="1" x14ac:dyDescent="0.35">
      <c r="D48" s="6"/>
      <c r="E48" s="1"/>
      <c r="F48" s="12"/>
      <c r="G48" s="1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</row>
    <row r="49" spans="4:33" s="13" customFormat="1" x14ac:dyDescent="0.35">
      <c r="D49" s="6"/>
      <c r="E49" s="1"/>
      <c r="F49" s="12"/>
      <c r="G49" s="1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</row>
    <row r="50" spans="4:33" s="13" customFormat="1" x14ac:dyDescent="0.35">
      <c r="D50" s="6"/>
      <c r="E50" s="1"/>
      <c r="F50" s="12"/>
      <c r="G50" s="1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</row>
    <row r="51" spans="4:33" s="13" customFormat="1" x14ac:dyDescent="0.35">
      <c r="D51" s="6"/>
      <c r="E51" s="1"/>
      <c r="F51" s="12"/>
      <c r="G51" s="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</row>
    <row r="52" spans="4:33" s="13" customFormat="1" x14ac:dyDescent="0.35">
      <c r="D52" s="6"/>
      <c r="E52" s="1"/>
      <c r="F52" s="12"/>
      <c r="G52" s="1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</row>
    <row r="53" spans="4:33" s="13" customFormat="1" x14ac:dyDescent="0.35">
      <c r="D53" s="6"/>
      <c r="E53" s="1"/>
      <c r="F53" s="12"/>
      <c r="G53" s="1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</row>
    <row r="54" spans="4:33" s="13" customFormat="1" x14ac:dyDescent="0.35">
      <c r="D54" s="6"/>
      <c r="E54" s="1"/>
      <c r="F54" s="12"/>
      <c r="G54" s="1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</row>
    <row r="55" spans="4:33" s="13" customFormat="1" x14ac:dyDescent="0.35">
      <c r="D55" s="6"/>
      <c r="E55" s="1"/>
      <c r="F55" s="12"/>
      <c r="G55" s="1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</row>
    <row r="56" spans="4:33" s="13" customFormat="1" x14ac:dyDescent="0.35">
      <c r="D56" s="6"/>
      <c r="E56" s="1"/>
      <c r="F56" s="12"/>
      <c r="G56" s="1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</row>
    <row r="57" spans="4:33" s="13" customFormat="1" x14ac:dyDescent="0.35">
      <c r="D57" s="6"/>
      <c r="E57" s="1"/>
      <c r="F57" s="12"/>
      <c r="G57" s="1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</row>
    <row r="58" spans="4:33" s="13" customFormat="1" x14ac:dyDescent="0.35">
      <c r="D58" s="6"/>
      <c r="E58" s="1"/>
      <c r="F58" s="12"/>
      <c r="G58" s="1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</row>
    <row r="59" spans="4:33" s="13" customFormat="1" x14ac:dyDescent="0.35">
      <c r="D59" s="6"/>
      <c r="E59" s="1"/>
      <c r="F59" s="12"/>
      <c r="G59" s="1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</row>
    <row r="60" spans="4:33" s="13" customFormat="1" x14ac:dyDescent="0.35">
      <c r="D60" s="6"/>
      <c r="E60" s="1"/>
      <c r="F60" s="12"/>
      <c r="G60" s="1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</row>
    <row r="61" spans="4:33" s="13" customFormat="1" x14ac:dyDescent="0.35">
      <c r="D61" s="6"/>
      <c r="E61" s="1"/>
      <c r="F61" s="12"/>
      <c r="G61" s="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</row>
    <row r="62" spans="4:33" s="13" customFormat="1" x14ac:dyDescent="0.35">
      <c r="D62" s="6"/>
      <c r="E62" s="1"/>
      <c r="F62" s="12"/>
      <c r="G62" s="1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</row>
    <row r="63" spans="4:33" s="13" customFormat="1" x14ac:dyDescent="0.35">
      <c r="D63" s="6"/>
      <c r="E63" s="1"/>
      <c r="F63" s="12"/>
      <c r="G63" s="1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</row>
    <row r="64" spans="4:33" s="13" customFormat="1" x14ac:dyDescent="0.35">
      <c r="D64" s="6"/>
      <c r="E64" s="1"/>
      <c r="F64" s="12"/>
      <c r="G64" s="1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</row>
    <row r="65" spans="1:33" s="13" customFormat="1" x14ac:dyDescent="0.35">
      <c r="D65" s="6"/>
      <c r="E65" s="1"/>
      <c r="F65" s="12"/>
      <c r="G65" s="1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</row>
    <row r="66" spans="1:33" s="13" customFormat="1" x14ac:dyDescent="0.35">
      <c r="D66" s="6"/>
      <c r="E66" s="1"/>
      <c r="F66" s="12"/>
      <c r="G66" s="1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</row>
    <row r="67" spans="1:33" s="13" customFormat="1" x14ac:dyDescent="0.35">
      <c r="D67" s="6"/>
      <c r="E67" s="1"/>
      <c r="F67" s="12"/>
      <c r="G67" s="1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s="13" customFormat="1" x14ac:dyDescent="0.35">
      <c r="D68" s="6"/>
      <c r="E68" s="1"/>
      <c r="F68" s="12"/>
      <c r="G68" s="1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</row>
    <row r="69" spans="1:33" s="13" customFormat="1" x14ac:dyDescent="0.35">
      <c r="D69" s="6"/>
      <c r="E69" s="11"/>
      <c r="F69" s="12"/>
      <c r="G69" s="1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</row>
    <row r="70" spans="1:33" customFormat="1" ht="3.75" customHeight="1" x14ac:dyDescent="0.35">
      <c r="A70" s="1"/>
      <c r="C70" s="2"/>
      <c r="D70" s="6"/>
      <c r="E70" s="11"/>
      <c r="F70" s="12"/>
      <c r="G70" s="1"/>
    </row>
    <row r="71" spans="1:33" s="13" customFormat="1" x14ac:dyDescent="0.35">
      <c r="D71" s="6"/>
      <c r="E71" s="11"/>
      <c r="F71" s="12"/>
      <c r="G71" s="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</row>
    <row r="72" spans="1:33" ht="4.5" customHeight="1" x14ac:dyDescent="0.35">
      <c r="D72" s="6"/>
      <c r="E72" s="11"/>
      <c r="F72" s="12"/>
    </row>
    <row r="73" spans="1:33" ht="9.75" customHeight="1" x14ac:dyDescent="0.35">
      <c r="A73" s="11"/>
      <c r="D73" s="6"/>
      <c r="E73" s="11"/>
      <c r="F73" s="12"/>
    </row>
    <row r="74" spans="1:33" x14ac:dyDescent="0.35">
      <c r="D74" s="6"/>
      <c r="E74" s="11"/>
      <c r="F74" s="12"/>
    </row>
    <row r="75" spans="1:33" x14ac:dyDescent="0.35">
      <c r="D75" s="6"/>
      <c r="E75" s="11"/>
      <c r="F75" s="12"/>
    </row>
    <row r="76" spans="1:33" ht="5.25" customHeight="1" x14ac:dyDescent="0.35"/>
  </sheetData>
  <mergeCells count="14">
    <mergeCell ref="A4:L4"/>
    <mergeCell ref="A2:L3"/>
    <mergeCell ref="I21:I25"/>
    <mergeCell ref="L15:L16"/>
    <mergeCell ref="L17:L18"/>
    <mergeCell ref="A6:A7"/>
    <mergeCell ref="C6:C7"/>
    <mergeCell ref="E6:E7"/>
    <mergeCell ref="G6:G7"/>
    <mergeCell ref="I15:I18"/>
    <mergeCell ref="J15:J16"/>
    <mergeCell ref="K15:K16"/>
    <mergeCell ref="J17:J18"/>
    <mergeCell ref="K17:K18"/>
  </mergeCells>
  <printOptions horizontalCentered="1" verticalCentered="1"/>
  <pageMargins left="0.23622047244094491" right="0.23622047244094491" top="0.35433070866141736" bottom="0.31496062992125984" header="0.31496062992125984" footer="0.31496062992125984"/>
  <pageSetup paperSize="9" scale="65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CCAA vertical se publica</vt:lpstr>
      <vt:lpstr>'CCAA vertical se publica'!Títulos_a_imprimir</vt:lpstr>
    </vt:vector>
  </TitlesOfParts>
  <Company>Imserso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Mª Angeles VILLARAN MARTINEZ</dc:creator>
  <cp:lastModifiedBy>Francisco Javier Valbuena Crespo</cp:lastModifiedBy>
  <cp:lastPrinted>2020-01-02T11:42:49Z</cp:lastPrinted>
  <dcterms:created xsi:type="dcterms:W3CDTF">2019-01-04T09:02:47Z</dcterms:created>
  <dcterms:modified xsi:type="dcterms:W3CDTF">2024-08-01T08:20:25Z</dcterms:modified>
</cp:coreProperties>
</file>