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CCAA" sheetId="2" r:id="rId1"/>
  </sheets>
  <externalReferences>
    <externalReference r:id="rId2"/>
    <externalReference r:id="rId3"/>
  </externalReferences>
  <definedNames>
    <definedName name="_xlnm.Print_Area" localSheetId="0">CCAA!$A$1:$E$35</definedName>
  </definedNames>
  <calcPr calcId="152511"/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C28" i="2" l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E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<sst xmlns="http://schemas.openxmlformats.org/spreadsheetml/2006/main" count="37" uniqueCount="35">
  <si>
    <t>Nº de centros</t>
  </si>
  <si>
    <t>Nº plazas</t>
  </si>
  <si>
    <t>Total</t>
  </si>
  <si>
    <t>País Vasco</t>
  </si>
  <si>
    <t>NÚMERO TOTAL DE CENTROS Y PLAZAS</t>
  </si>
  <si>
    <t>Indice de</t>
  </si>
  <si>
    <t>Cobertura (1)</t>
  </si>
  <si>
    <t>(1) Indice de Cobertura: (nºplazas/población &gt;65)x100</t>
  </si>
  <si>
    <t>Comunidades Autónomas</t>
  </si>
  <si>
    <t>VIVIENDAS PARA MAYORES  EN ESPAÑA.</t>
  </si>
  <si>
    <t>Balears (Illes)</t>
  </si>
  <si>
    <t>Cantabria</t>
  </si>
  <si>
    <t>Castilla-La Mancha</t>
  </si>
  <si>
    <t>Cataluña</t>
  </si>
  <si>
    <t>C.Valenciana</t>
  </si>
  <si>
    <t>Galicia</t>
  </si>
  <si>
    <t>Navarra (C. F. de)</t>
  </si>
  <si>
    <t>La Rioja</t>
  </si>
  <si>
    <t>Tabla 8.1</t>
  </si>
  <si>
    <t>Población≥65</t>
  </si>
  <si>
    <t>Melilla</t>
  </si>
  <si>
    <t xml:space="preserve">               Elaboración propia del Imserso.</t>
  </si>
  <si>
    <t>Asturias</t>
  </si>
  <si>
    <t>Andalucía</t>
  </si>
  <si>
    <t>Madrid (Comunidad de)</t>
  </si>
  <si>
    <t>31 DE DICIEMBRE DE 2013</t>
  </si>
  <si>
    <t>Fuente: Comunidades Autónomas, Ciudades Autónomas y  Diputaciones Forales (2014)</t>
  </si>
  <si>
    <r>
      <t xml:space="preserve">               INE (2014) </t>
    </r>
    <r>
      <rPr>
        <i/>
        <sz val="9"/>
        <rFont val="Arial"/>
        <family val="2"/>
      </rPr>
      <t>Datos de Población. Explotación Estadística del Padrón Municipal 01/01/2014</t>
    </r>
  </si>
  <si>
    <t>Aragón*</t>
  </si>
  <si>
    <t>Canarias*</t>
  </si>
  <si>
    <t>Castilla y León*</t>
  </si>
  <si>
    <t>Extremadura*</t>
  </si>
  <si>
    <t>Murcia (Región de)*</t>
  </si>
  <si>
    <t>Ceuta*</t>
  </si>
  <si>
    <t>*No se dispone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</si>
</sst>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0" fontId="4" fillId="0" borderId="0" xfId="0" applyFont="1"/>
    <xf numFmtId="164" fontId="2" fillId="0" borderId="0" xfId="1" applyFont="1" applyBorder="1"/>
    <xf numFmtId="2" fontId="2" fillId="0" borderId="0" xfId="3" applyNumberFormat="1" applyFont="1" applyBorder="1" applyAlignment="1">
      <alignment horizontal="center"/>
    </xf>
    <xf numFmtId="17" fontId="2" fillId="0" borderId="0" xfId="0" applyNumberFormat="1" applyFont="1" applyBorder="1"/>
    <xf numFmtId="0" fontId="0" fillId="0" borderId="0" xfId="0" applyFill="1" applyBorder="1"/>
    <xf numFmtId="164" fontId="3" fillId="0" borderId="0" xfId="1" applyFont="1" applyFill="1" applyBorder="1"/>
    <xf numFmtId="2" fontId="3" fillId="0" borderId="0" xfId="3" applyNumberFormat="1" applyFont="1" applyFill="1" applyBorder="1" applyAlignment="1">
      <alignment horizontal="center"/>
    </xf>
    <xf numFmtId="164" fontId="2" fillId="0" borderId="0" xfId="1" applyFont="1" applyFill="1" applyBorder="1"/>
    <xf numFmtId="2" fontId="2" fillId="0" borderId="0" xfId="3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2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165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6" fillId="2" borderId="2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3" fillId="0" borderId="1" xfId="2" applyNumberFormat="1" applyFont="1" applyBorder="1" applyAlignment="1">
      <alignment horizontal="right" indent="1"/>
    </xf>
    <xf numFmtId="3" fontId="2" fillId="0" borderId="1" xfId="2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" xfId="1" applyNumberFormat="1" applyFont="1" applyBorder="1" applyAlignment="1">
      <alignment horizontal="right" indent="1"/>
    </xf>
    <xf numFmtId="0" fontId="1" fillId="0" borderId="1" xfId="0" applyFont="1" applyBorder="1"/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</cellXfs>
  <cellStyles count="4">
    <cellStyle name="Millares [0]" xfId="1" builtinId="6"/>
    <cellStyle name="Millares [0] 3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28575</xdr:rowOff>
    </xdr:from>
    <xdr:to>
      <xdr:col>4</xdr:col>
      <xdr:colOff>809625</xdr:colOff>
      <xdr:row>5</xdr:row>
      <xdr:rowOff>95250</xdr:rowOff>
    </xdr:to>
    <xdr:pic>
      <xdr:nvPicPr>
        <xdr:cNvPr id="1063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190500"/>
          <a:ext cx="24669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4_tabla%208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por titularidad"/>
    </sheetNames>
    <sheetDataSet>
      <sheetData sheetId="0">
        <row r="10">
          <cell r="D10">
            <v>59</v>
          </cell>
        </row>
        <row r="11">
          <cell r="D11"/>
        </row>
        <row r="12">
          <cell r="D12">
            <v>194</v>
          </cell>
        </row>
        <row r="13">
          <cell r="D13">
            <v>4</v>
          </cell>
        </row>
        <row r="14">
          <cell r="D14"/>
        </row>
        <row r="15">
          <cell r="D15">
            <v>3</v>
          </cell>
        </row>
        <row r="16">
          <cell r="D16">
            <v>183</v>
          </cell>
        </row>
        <row r="17">
          <cell r="D17"/>
        </row>
        <row r="18">
          <cell r="D18">
            <v>50</v>
          </cell>
        </row>
        <row r="19">
          <cell r="D19">
            <v>5</v>
          </cell>
        </row>
        <row r="20">
          <cell r="D20"/>
        </row>
        <row r="21">
          <cell r="D21">
            <v>110</v>
          </cell>
        </row>
        <row r="22">
          <cell r="D22">
            <v>391</v>
          </cell>
        </row>
        <row r="23">
          <cell r="D23"/>
        </row>
        <row r="24">
          <cell r="D24">
            <v>15</v>
          </cell>
        </row>
        <row r="25">
          <cell r="D25">
            <v>112</v>
          </cell>
        </row>
        <row r="26">
          <cell r="D26">
            <v>1</v>
          </cell>
        </row>
        <row r="27">
          <cell r="D27"/>
        </row>
        <row r="28">
          <cell r="D28">
            <v>1</v>
          </cell>
        </row>
        <row r="29">
          <cell r="D29">
            <v>1128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8">
          <cell r="E8">
            <v>393</v>
          </cell>
        </row>
        <row r="9">
          <cell r="E9">
            <v>0</v>
          </cell>
        </row>
        <row r="10">
          <cell r="E10">
            <v>225</v>
          </cell>
        </row>
        <row r="11">
          <cell r="E11">
            <v>124</v>
          </cell>
        </row>
        <row r="12">
          <cell r="E12">
            <v>0</v>
          </cell>
        </row>
        <row r="13">
          <cell r="E13">
            <v>33</v>
          </cell>
        </row>
        <row r="14">
          <cell r="E14">
            <v>1753</v>
          </cell>
        </row>
        <row r="15">
          <cell r="E15">
            <v>0</v>
          </cell>
        </row>
        <row r="16">
          <cell r="E16">
            <v>3116</v>
          </cell>
        </row>
        <row r="17">
          <cell r="E17">
            <v>70</v>
          </cell>
        </row>
        <row r="18">
          <cell r="E18">
            <v>0</v>
          </cell>
        </row>
        <row r="19">
          <cell r="E19">
            <v>1031</v>
          </cell>
        </row>
        <row r="20">
          <cell r="E20">
            <v>637</v>
          </cell>
        </row>
        <row r="21">
          <cell r="E21">
            <v>0</v>
          </cell>
        </row>
        <row r="22">
          <cell r="E22">
            <v>792</v>
          </cell>
        </row>
        <row r="23">
          <cell r="E23">
            <v>2226</v>
          </cell>
        </row>
        <row r="24">
          <cell r="E24">
            <v>10</v>
          </cell>
        </row>
        <row r="25">
          <cell r="E25">
            <v>0</v>
          </cell>
        </row>
        <row r="26">
          <cell r="E26">
            <v>6</v>
          </cell>
        </row>
        <row r="27">
          <cell r="E27">
            <v>10416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zoomScaleNormal="100" zoomScaleSheetLayoutView="115" workbookViewId="0">
      <selection activeCell="C25" sqref="C25"/>
    </sheetView>
  </sheetViews>
  <sheetFormatPr baseColWidth="10" defaultRowHeight="12.75" x14ac:dyDescent="0.2"/>
  <cols>
    <col min="1" max="1" width="21.85546875" customWidth="1"/>
    <col min="2" max="2" width="15.7109375" customWidth="1"/>
    <col min="3" max="3" width="14.7109375" customWidth="1"/>
    <col min="4" max="4" width="12.140625" customWidth="1"/>
    <col min="5" max="5" width="12.7109375" bestFit="1" customWidth="1"/>
  </cols>
  <sheetData>
    <row r="1" spans="1:5" x14ac:dyDescent="0.2">
      <c r="A1" s="1" t="s">
        <v>18</v>
      </c>
      <c r="B1" s="1"/>
      <c r="C1" s="1"/>
      <c r="D1" s="1"/>
      <c r="E1" s="11"/>
    </row>
    <row r="2" spans="1:5" x14ac:dyDescent="0.2">
      <c r="A2" s="1"/>
      <c r="B2" s="1"/>
      <c r="C2" s="1"/>
      <c r="D2" s="1"/>
      <c r="E2" s="11"/>
    </row>
    <row r="3" spans="1:5" x14ac:dyDescent="0.2">
      <c r="A3" s="1" t="s">
        <v>9</v>
      </c>
      <c r="B3" s="1"/>
      <c r="C3" s="1"/>
      <c r="D3" s="1"/>
      <c r="E3" s="11"/>
    </row>
    <row r="4" spans="1:5" x14ac:dyDescent="0.2">
      <c r="A4" s="1" t="s">
        <v>4</v>
      </c>
      <c r="B4" s="1"/>
      <c r="C4" s="1"/>
      <c r="D4" s="1"/>
      <c r="E4" s="11"/>
    </row>
    <row r="5" spans="1:5" x14ac:dyDescent="0.2">
      <c r="A5" s="17" t="s">
        <v>25</v>
      </c>
      <c r="B5" s="11"/>
      <c r="C5" s="11"/>
      <c r="D5" s="11"/>
      <c r="E5" s="11"/>
    </row>
    <row r="6" spans="1:5" x14ac:dyDescent="0.2">
      <c r="A6" s="5"/>
      <c r="B6" s="11"/>
      <c r="C6" s="11"/>
      <c r="D6" s="11"/>
      <c r="E6" s="11"/>
    </row>
    <row r="7" spans="1:5" ht="12.75" customHeight="1" x14ac:dyDescent="0.2">
      <c r="A7" s="28" t="s">
        <v>8</v>
      </c>
      <c r="B7" s="18" t="s">
        <v>19</v>
      </c>
      <c r="C7" s="18" t="s">
        <v>0</v>
      </c>
      <c r="D7" s="18" t="s">
        <v>1</v>
      </c>
      <c r="E7" s="18" t="s">
        <v>5</v>
      </c>
    </row>
    <row r="8" spans="1:5" x14ac:dyDescent="0.2">
      <c r="A8" s="29"/>
      <c r="B8" s="19">
        <v>41640</v>
      </c>
      <c r="C8" s="20" t="s">
        <v>2</v>
      </c>
      <c r="D8" s="20" t="s">
        <v>2</v>
      </c>
      <c r="E8" s="20" t="s">
        <v>6</v>
      </c>
    </row>
    <row r="9" spans="1:5" x14ac:dyDescent="0.2">
      <c r="A9" s="12" t="s">
        <v>23</v>
      </c>
      <c r="B9" s="21">
        <v>1337288</v>
      </c>
      <c r="C9" s="22">
        <f>'[1]Viviendas por titularidad'!D10</f>
        <v>59</v>
      </c>
      <c r="D9" s="21">
        <f>'[2]Plazas por financiación'!$E8</f>
        <v>393</v>
      </c>
      <c r="E9" s="14">
        <f>(D9/B9)*100</f>
        <v>2.9387835679374974E-2</v>
      </c>
    </row>
    <row r="10" spans="1:5" x14ac:dyDescent="0.2">
      <c r="A10" s="27" t="s">
        <v>28</v>
      </c>
      <c r="B10" s="23">
        <v>275127</v>
      </c>
      <c r="C10" s="22">
        <f>'[1]Viviendas por titularidad'!D11</f>
        <v>0</v>
      </c>
      <c r="D10" s="21">
        <f>'[2]Plazas por financiación'!$E9</f>
        <v>0</v>
      </c>
      <c r="E10" s="14">
        <f t="shared" ref="E10:E28" si="0">(D10/B10)*100</f>
        <v>0</v>
      </c>
    </row>
    <row r="11" spans="1:5" x14ac:dyDescent="0.2">
      <c r="A11" s="12" t="s">
        <v>22</v>
      </c>
      <c r="B11" s="23">
        <v>249988</v>
      </c>
      <c r="C11" s="22">
        <f>'[1]Viviendas por titularidad'!D12</f>
        <v>194</v>
      </c>
      <c r="D11" s="21">
        <f>'[2]Plazas por financiación'!$E10</f>
        <v>225</v>
      </c>
      <c r="E11" s="14">
        <f t="shared" si="0"/>
        <v>9.0004320207369953E-2</v>
      </c>
    </row>
    <row r="12" spans="1:5" x14ac:dyDescent="0.2">
      <c r="A12" s="12" t="s">
        <v>10</v>
      </c>
      <c r="B12" s="23">
        <v>163589</v>
      </c>
      <c r="C12" s="22">
        <f>'[1]Viviendas por titularidad'!D13</f>
        <v>4</v>
      </c>
      <c r="D12" s="21">
        <f>'[2]Plazas por financiación'!$E11</f>
        <v>124</v>
      </c>
      <c r="E12" s="14">
        <f t="shared" si="0"/>
        <v>7.5799717584923196E-2</v>
      </c>
    </row>
    <row r="13" spans="1:5" x14ac:dyDescent="0.2">
      <c r="A13" s="27" t="s">
        <v>29</v>
      </c>
      <c r="B13" s="23">
        <v>306270</v>
      </c>
      <c r="C13" s="22">
        <f>'[1]Viviendas por titularidad'!D14</f>
        <v>0</v>
      </c>
      <c r="D13" s="21">
        <f>'[2]Plazas por financiación'!$E12</f>
        <v>0</v>
      </c>
      <c r="E13" s="14">
        <f t="shared" si="0"/>
        <v>0</v>
      </c>
    </row>
    <row r="14" spans="1:5" x14ac:dyDescent="0.2">
      <c r="A14" s="12" t="s">
        <v>11</v>
      </c>
      <c r="B14" s="23">
        <v>116613</v>
      </c>
      <c r="C14" s="22">
        <f>'[1]Viviendas por titularidad'!D15</f>
        <v>3</v>
      </c>
      <c r="D14" s="21">
        <f>'[2]Plazas por financiación'!$E13</f>
        <v>33</v>
      </c>
      <c r="E14" s="14">
        <f t="shared" si="0"/>
        <v>2.8298731702297342E-2</v>
      </c>
    </row>
    <row r="15" spans="1:5" x14ac:dyDescent="0.2">
      <c r="A15" s="12" t="s">
        <v>12</v>
      </c>
      <c r="B15" s="23">
        <v>375193</v>
      </c>
      <c r="C15" s="22">
        <f>'[1]Viviendas por titularidad'!D16</f>
        <v>183</v>
      </c>
      <c r="D15" s="21">
        <f>'[2]Plazas por financiación'!$E14</f>
        <v>1753</v>
      </c>
      <c r="E15" s="14">
        <f t="shared" si="0"/>
        <v>0.46722620091526229</v>
      </c>
    </row>
    <row r="16" spans="1:5" x14ac:dyDescent="0.2">
      <c r="A16" s="27" t="s">
        <v>30</v>
      </c>
      <c r="B16" s="23">
        <v>592190</v>
      </c>
      <c r="C16" s="22">
        <f>'[1]Viviendas por titularidad'!D17</f>
        <v>0</v>
      </c>
      <c r="D16" s="21">
        <f>'[2]Plazas por financiación'!$E15</f>
        <v>0</v>
      </c>
      <c r="E16" s="14">
        <f t="shared" si="0"/>
        <v>0</v>
      </c>
    </row>
    <row r="17" spans="1:5" x14ac:dyDescent="0.2">
      <c r="A17" s="12" t="s">
        <v>13</v>
      </c>
      <c r="B17" s="23">
        <v>1337283</v>
      </c>
      <c r="C17" s="22">
        <f>'[1]Viviendas por titularidad'!D18</f>
        <v>50</v>
      </c>
      <c r="D17" s="21">
        <f>'[2]Plazas por financiación'!$E16</f>
        <v>3116</v>
      </c>
      <c r="E17" s="14">
        <f t="shared" si="0"/>
        <v>0.23300976681824268</v>
      </c>
    </row>
    <row r="18" spans="1:5" x14ac:dyDescent="0.2">
      <c r="A18" s="12" t="s">
        <v>14</v>
      </c>
      <c r="B18" s="23">
        <v>902953</v>
      </c>
      <c r="C18" s="22">
        <f>'[1]Viviendas por titularidad'!D19</f>
        <v>5</v>
      </c>
      <c r="D18" s="21">
        <f>'[2]Plazas por financiación'!$E17</f>
        <v>70</v>
      </c>
      <c r="E18" s="14">
        <f t="shared" si="0"/>
        <v>7.7523414839975055E-3</v>
      </c>
    </row>
    <row r="19" spans="1:5" x14ac:dyDescent="0.2">
      <c r="A19" s="27" t="s">
        <v>31</v>
      </c>
      <c r="B19" s="23">
        <v>215593</v>
      </c>
      <c r="C19" s="22">
        <f>'[1]Viviendas por titularidad'!D20</f>
        <v>0</v>
      </c>
      <c r="D19" s="21">
        <f>'[2]Plazas por financiación'!$E18</f>
        <v>0</v>
      </c>
      <c r="E19" s="14">
        <f t="shared" si="0"/>
        <v>0</v>
      </c>
    </row>
    <row r="20" spans="1:5" x14ac:dyDescent="0.2">
      <c r="A20" s="12" t="s">
        <v>15</v>
      </c>
      <c r="B20" s="23">
        <v>648045</v>
      </c>
      <c r="C20" s="22">
        <f>'[1]Viviendas por titularidad'!D21</f>
        <v>110</v>
      </c>
      <c r="D20" s="21">
        <f>'[2]Plazas por financiación'!$E19</f>
        <v>1031</v>
      </c>
      <c r="E20" s="14">
        <f t="shared" si="0"/>
        <v>0.15909389008479349</v>
      </c>
    </row>
    <row r="21" spans="1:5" x14ac:dyDescent="0.2">
      <c r="A21" s="27" t="s">
        <v>24</v>
      </c>
      <c r="B21" s="23">
        <v>1053191</v>
      </c>
      <c r="C21" s="22">
        <f>'[1]Viviendas por titularidad'!D22</f>
        <v>391</v>
      </c>
      <c r="D21" s="21">
        <f>'[2]Plazas por financiación'!$E20</f>
        <v>637</v>
      </c>
      <c r="E21" s="14">
        <f t="shared" si="0"/>
        <v>6.0482856385973678E-2</v>
      </c>
    </row>
    <row r="22" spans="1:5" x14ac:dyDescent="0.2">
      <c r="A22" s="27" t="s">
        <v>32</v>
      </c>
      <c r="B22" s="23">
        <v>216285</v>
      </c>
      <c r="C22" s="22">
        <f>'[1]Viviendas por titularidad'!D23</f>
        <v>0</v>
      </c>
      <c r="D22" s="21">
        <f>'[2]Plazas por financiación'!$E21</f>
        <v>0</v>
      </c>
      <c r="E22" s="14">
        <f t="shared" si="0"/>
        <v>0</v>
      </c>
    </row>
    <row r="23" spans="1:5" x14ac:dyDescent="0.2">
      <c r="A23" s="12" t="s">
        <v>16</v>
      </c>
      <c r="B23" s="23">
        <v>119215</v>
      </c>
      <c r="C23" s="22">
        <f>'[1]Viviendas por titularidad'!D24</f>
        <v>15</v>
      </c>
      <c r="D23" s="21">
        <f>'[2]Plazas por financiación'!$E22</f>
        <v>792</v>
      </c>
      <c r="E23" s="14">
        <f t="shared" si="0"/>
        <v>0.66434592962295014</v>
      </c>
    </row>
    <row r="24" spans="1:5" x14ac:dyDescent="0.2">
      <c r="A24" s="12" t="s">
        <v>3</v>
      </c>
      <c r="B24" s="23">
        <v>454132</v>
      </c>
      <c r="C24" s="22">
        <f>'[1]Viviendas por titularidad'!D25</f>
        <v>112</v>
      </c>
      <c r="D24" s="21">
        <f>'[2]Plazas por financiación'!$E23</f>
        <v>2226</v>
      </c>
      <c r="E24" s="14">
        <f t="shared" si="0"/>
        <v>0.4901658548615821</v>
      </c>
    </row>
    <row r="25" spans="1:5" x14ac:dyDescent="0.2">
      <c r="A25" s="12" t="s">
        <v>17</v>
      </c>
      <c r="B25" s="23">
        <v>62014</v>
      </c>
      <c r="C25" s="22">
        <f>'[1]Viviendas por titularidad'!D26</f>
        <v>1</v>
      </c>
      <c r="D25" s="21">
        <f>'[2]Plazas por financiación'!$E24</f>
        <v>10</v>
      </c>
      <c r="E25" s="14">
        <f t="shared" si="0"/>
        <v>1.6125391040732739E-2</v>
      </c>
    </row>
    <row r="26" spans="1:5" x14ac:dyDescent="0.2">
      <c r="A26" s="27" t="s">
        <v>33</v>
      </c>
      <c r="B26" s="23">
        <v>9260</v>
      </c>
      <c r="C26" s="22">
        <f>'[1]Viviendas por titularidad'!D27</f>
        <v>0</v>
      </c>
      <c r="D26" s="21">
        <f>'[2]Plazas por financiación'!$E25</f>
        <v>0</v>
      </c>
      <c r="E26" s="14">
        <f t="shared" si="0"/>
        <v>0</v>
      </c>
    </row>
    <row r="27" spans="1:5" x14ac:dyDescent="0.2">
      <c r="A27" s="12" t="s">
        <v>20</v>
      </c>
      <c r="B27" s="23">
        <v>8198</v>
      </c>
      <c r="C27" s="22">
        <f>'[1]Viviendas por titularidad'!D28</f>
        <v>1</v>
      </c>
      <c r="D27" s="21">
        <f>'[2]Plazas por financiación'!$E26</f>
        <v>6</v>
      </c>
      <c r="E27" s="14">
        <f t="shared" si="0"/>
        <v>7.3188582581117351E-2</v>
      </c>
    </row>
    <row r="28" spans="1:5" x14ac:dyDescent="0.2">
      <c r="A28" s="13" t="s">
        <v>2</v>
      </c>
      <c r="B28" s="24">
        <v>8442427</v>
      </c>
      <c r="C28" s="25">
        <f>'[1]Viviendas por titularidad'!D29</f>
        <v>1128</v>
      </c>
      <c r="D28" s="26">
        <f>'[2]Plazas por financiación'!$E27</f>
        <v>10416</v>
      </c>
      <c r="E28" s="16">
        <f t="shared" si="0"/>
        <v>0.12337684412314137</v>
      </c>
    </row>
    <row r="29" spans="1:5" x14ac:dyDescent="0.2">
      <c r="A29" s="2" t="s">
        <v>26</v>
      </c>
      <c r="B29" s="7"/>
      <c r="C29" s="7"/>
      <c r="D29" s="8"/>
      <c r="E29" s="6"/>
    </row>
    <row r="30" spans="1:5" x14ac:dyDescent="0.2">
      <c r="A30" s="15" t="s">
        <v>27</v>
      </c>
      <c r="B30" s="7"/>
      <c r="C30" s="7"/>
      <c r="D30" s="8"/>
      <c r="E30" s="6"/>
    </row>
    <row r="31" spans="1:5" x14ac:dyDescent="0.2">
      <c r="A31" s="2" t="s">
        <v>21</v>
      </c>
      <c r="B31" s="9"/>
      <c r="C31" s="9"/>
      <c r="D31" s="10"/>
      <c r="E31" s="6"/>
    </row>
    <row r="32" spans="1:5" x14ac:dyDescent="0.2">
      <c r="A32" s="2" t="s">
        <v>7</v>
      </c>
      <c r="B32" s="9"/>
      <c r="C32" s="9"/>
      <c r="D32" s="10"/>
      <c r="E32" s="6"/>
    </row>
    <row r="33" spans="1:4" x14ac:dyDescent="0.2">
      <c r="A33" s="2" t="s">
        <v>34</v>
      </c>
      <c r="B33" s="3"/>
      <c r="C33" s="3"/>
      <c r="D33" s="4"/>
    </row>
    <row r="34" spans="1:4" x14ac:dyDescent="0.2">
      <c r="A34" s="2"/>
    </row>
    <row r="35" spans="1:4" x14ac:dyDescent="0.2">
      <c r="A35" s="2"/>
    </row>
    <row r="36" spans="1:4" x14ac:dyDescent="0.2">
      <c r="A36" s="2"/>
    </row>
  </sheetData>
  <sortState ref="A43:B62">
    <sortCondition ref="B43:B62"/>
  </sortState>
  <mergeCells count="1">
    <mergeCell ref="A7:A8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2015-07-17T11:15:12Z</cp:lastPrinted>
  <dcterms:created xsi:type="dcterms:W3CDTF">2004-06-02T10:36:21Z</dcterms:created>
  <dcterms:modified xsi:type="dcterms:W3CDTF">2015-07-23T07:29:49Z</dcterms:modified>
</cp:coreProperties>
</file>