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120" yWindow="60" windowWidth="15180" windowHeight="9345"/>
  </bookViews>
  <sheets>
    <sheet name="CCAA (2)" sheetId="3" r:id="rId1"/>
  </sheets>
  <calcPr calcId="152511"/>
</workbook>
</file>

<file path=xl/calcChain.xml><?xml version="1.0" encoding="utf-8"?>
<calcChain xmlns="http://schemas.openxmlformats.org/spreadsheetml/2006/main">
  <c r="C29" i="3" l="1"/>
  <c r="B29" i="3"/>
  <c r="D25" i="3"/>
  <c r="D21" i="3"/>
  <c r="D18" i="3"/>
  <c r="D16" i="3"/>
  <c r="D13" i="3"/>
  <c r="D12" i="3"/>
  <c r="D29" i="3" l="1"/>
</calcChain>
</file>

<file path=xl/sharedStrings.xml><?xml version="1.0" encoding="utf-8"?>
<sst xmlns="http://schemas.openxmlformats.org/spreadsheetml/2006/main" count="34" uniqueCount="33">
  <si>
    <t>Precio público</t>
  </si>
  <si>
    <t>Comunidades Autónomas</t>
  </si>
  <si>
    <t>Cataluña</t>
  </si>
  <si>
    <t>Precio</t>
  </si>
  <si>
    <t xml:space="preserve"> €/año/usuario</t>
  </si>
  <si>
    <t>Total</t>
  </si>
  <si>
    <t>Porcentaje</t>
  </si>
  <si>
    <t>VIVIENDAS PARA MAYORES EN ESPAÑA</t>
  </si>
  <si>
    <t>Aportación económica de la persona usuaria</t>
  </si>
  <si>
    <t>Tabla 8.5</t>
  </si>
  <si>
    <t>Asturias</t>
  </si>
  <si>
    <t>PRECIO Y APORTACIÓN ECONÓMICA</t>
  </si>
  <si>
    <t>Balears (Illes)</t>
  </si>
  <si>
    <t>Castilla-La Mancha</t>
  </si>
  <si>
    <t>Galicia</t>
  </si>
  <si>
    <t>País Vasco</t>
  </si>
  <si>
    <t>31 DE DICIEMBRE DE 2013</t>
  </si>
  <si>
    <t>Andalucía*</t>
  </si>
  <si>
    <t>Aragón*</t>
  </si>
  <si>
    <t>Canarias*</t>
  </si>
  <si>
    <t>Cantabria*</t>
  </si>
  <si>
    <t>Castilla y León*</t>
  </si>
  <si>
    <t>C.Valenciana*</t>
  </si>
  <si>
    <t>Extremadura*</t>
  </si>
  <si>
    <t>Madrid (Comunidad de)*</t>
  </si>
  <si>
    <t>Murcia (Región de)*</t>
  </si>
  <si>
    <t>Navarra (C. F. de)*</t>
  </si>
  <si>
    <t>La Rioja*</t>
  </si>
  <si>
    <t>Ceuta*</t>
  </si>
  <si>
    <t>Melilla*</t>
  </si>
  <si>
    <t>*No aportan datos.</t>
  </si>
  <si>
    <t>Elaboración propia del Imserso</t>
  </si>
  <si>
    <t xml:space="preserve">Fuente: Comunidades Autónomas, Ciudades Autónomas y  Diputaciones Forales (2014).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</si>
</sst>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_-* #,##0.00\ [$€-1]_-;\-* #,##0.00\ [$€-1]_-;_-* &quot;-&quot;??\ [$€-1]_-"/>
    <numFmt numFmtId="166" formatCode="#,##0.00\ &quot;€&quot;"/>
    <numFmt numFmtId="167" formatCode="0.0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Border="1"/>
    <xf numFmtId="0" fontId="2" fillId="0" borderId="0" xfId="4" applyFont="1" applyBorder="1"/>
    <xf numFmtId="0" fontId="3" fillId="0" borderId="0" xfId="4"/>
    <xf numFmtId="49" fontId="2" fillId="0" borderId="0" xfId="4" applyNumberFormat="1" applyFont="1" applyBorder="1"/>
    <xf numFmtId="17" fontId="2" fillId="0" borderId="0" xfId="4" applyNumberFormat="1" applyFont="1" applyBorder="1"/>
    <xf numFmtId="0" fontId="3" fillId="0" borderId="1" xfId="4" applyFont="1" applyBorder="1"/>
    <xf numFmtId="0" fontId="2" fillId="0" borderId="1" xfId="4" applyFont="1" applyBorder="1"/>
    <xf numFmtId="0" fontId="4" fillId="0" borderId="0" xfId="4" applyFont="1" applyAlignment="1">
      <alignment horizontal="left" vertical="top"/>
    </xf>
    <xf numFmtId="0" fontId="5" fillId="2" borderId="2" xfId="4" applyFont="1" applyFill="1" applyBorder="1" applyAlignment="1">
      <alignment horizontal="center"/>
    </xf>
    <xf numFmtId="0" fontId="5" fillId="2" borderId="3" xfId="4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 vertical="center"/>
    </xf>
    <xf numFmtId="167" fontId="3" fillId="0" borderId="1" xfId="5" applyNumberFormat="1" applyFont="1" applyBorder="1" applyAlignment="1">
      <alignment horizontal="right" indent="1"/>
    </xf>
    <xf numFmtId="167" fontId="2" fillId="0" borderId="1" xfId="5" applyNumberFormat="1" applyFont="1" applyBorder="1" applyAlignment="1">
      <alignment horizontal="right" indent="1"/>
    </xf>
    <xf numFmtId="166" fontId="3" fillId="0" borderId="1" xfId="2" applyNumberFormat="1" applyFont="1" applyBorder="1" applyAlignment="1">
      <alignment horizontal="right" indent="1"/>
    </xf>
    <xf numFmtId="166" fontId="2" fillId="0" borderId="1" xfId="3" applyNumberFormat="1" applyFont="1" applyBorder="1" applyAlignment="1">
      <alignment horizontal="right" indent="1"/>
    </xf>
    <xf numFmtId="0" fontId="5" fillId="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/>
    </xf>
    <xf numFmtId="0" fontId="5" fillId="2" borderId="8" xfId="4" applyFont="1" applyFill="1" applyBorder="1" applyAlignment="1">
      <alignment horizontal="center"/>
    </xf>
    <xf numFmtId="0" fontId="5" fillId="2" borderId="9" xfId="4" applyFont="1" applyFill="1" applyBorder="1" applyAlignment="1">
      <alignment horizontal="center"/>
    </xf>
    <xf numFmtId="0" fontId="1" fillId="0" borderId="1" xfId="4" applyFont="1" applyBorder="1"/>
    <xf numFmtId="0" fontId="1" fillId="0" borderId="0" xfId="4" applyFont="1"/>
  </cellXfs>
  <cellStyles count="6">
    <cellStyle name="Euro" xfId="1"/>
    <cellStyle name="Euro 2" xfId="2"/>
    <cellStyle name="Millares [0] 2" xfId="3"/>
    <cellStyle name="Normal" xfId="0" builtinId="0"/>
    <cellStyle name="Normal 2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1</xdr:row>
      <xdr:rowOff>47625</xdr:rowOff>
    </xdr:from>
    <xdr:to>
      <xdr:col>3</xdr:col>
      <xdr:colOff>1409700</xdr:colOff>
      <xdr:row>5</xdr:row>
      <xdr:rowOff>114300</xdr:rowOff>
    </xdr:to>
    <xdr:pic>
      <xdr:nvPicPr>
        <xdr:cNvPr id="1037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209550"/>
          <a:ext cx="2381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view="pageBreakPreview" zoomScaleNormal="100" zoomScaleSheetLayoutView="100" workbookViewId="0">
      <selection activeCell="A31" sqref="A31"/>
    </sheetView>
  </sheetViews>
  <sheetFormatPr baseColWidth="10" defaultRowHeight="12.75" x14ac:dyDescent="0.2"/>
  <cols>
    <col min="1" max="1" width="24.7109375" style="3" customWidth="1"/>
    <col min="2" max="2" width="13.85546875" style="3" bestFit="1" customWidth="1"/>
    <col min="3" max="4" width="21.7109375" style="3" customWidth="1"/>
    <col min="5" max="16384" width="11.42578125" style="3"/>
  </cols>
  <sheetData>
    <row r="1" spans="1:4" ht="12.75" customHeight="1" x14ac:dyDescent="0.2">
      <c r="A1" s="1" t="s">
        <v>9</v>
      </c>
    </row>
    <row r="2" spans="1:4" ht="12.75" customHeight="1" x14ac:dyDescent="0.2">
      <c r="A2" s="1"/>
    </row>
    <row r="3" spans="1:4" x14ac:dyDescent="0.2">
      <c r="A3" s="2" t="s">
        <v>7</v>
      </c>
    </row>
    <row r="4" spans="1:4" x14ac:dyDescent="0.2">
      <c r="A4" s="1" t="s">
        <v>11</v>
      </c>
    </row>
    <row r="5" spans="1:4" x14ac:dyDescent="0.2">
      <c r="A5" s="4" t="s">
        <v>16</v>
      </c>
    </row>
    <row r="6" spans="1:4" x14ac:dyDescent="0.2">
      <c r="A6" s="5"/>
    </row>
    <row r="7" spans="1:4" x14ac:dyDescent="0.2">
      <c r="A7" s="16" t="s">
        <v>1</v>
      </c>
      <c r="B7" s="19" t="s">
        <v>0</v>
      </c>
      <c r="C7" s="20"/>
      <c r="D7" s="21"/>
    </row>
    <row r="8" spans="1:4" x14ac:dyDescent="0.2">
      <c r="A8" s="17"/>
      <c r="B8" s="9" t="s">
        <v>3</v>
      </c>
      <c r="C8" s="19" t="s">
        <v>8</v>
      </c>
      <c r="D8" s="21"/>
    </row>
    <row r="9" spans="1:4" x14ac:dyDescent="0.2">
      <c r="A9" s="18"/>
      <c r="B9" s="10" t="s">
        <v>4</v>
      </c>
      <c r="C9" s="11" t="s">
        <v>5</v>
      </c>
      <c r="D9" s="11" t="s">
        <v>6</v>
      </c>
    </row>
    <row r="10" spans="1:4" x14ac:dyDescent="0.2">
      <c r="A10" s="22" t="s">
        <v>17</v>
      </c>
      <c r="B10" s="14"/>
      <c r="C10" s="14"/>
      <c r="D10" s="12"/>
    </row>
    <row r="11" spans="1:4" x14ac:dyDescent="0.2">
      <c r="A11" s="22" t="s">
        <v>18</v>
      </c>
      <c r="B11" s="14"/>
      <c r="C11" s="14"/>
      <c r="D11" s="12"/>
    </row>
    <row r="12" spans="1:4" x14ac:dyDescent="0.2">
      <c r="A12" s="6" t="s">
        <v>10</v>
      </c>
      <c r="B12" s="14">
        <v>4639.8</v>
      </c>
      <c r="C12" s="14">
        <v>1336.32</v>
      </c>
      <c r="D12" s="12">
        <f>C12/B12</f>
        <v>0.28801241432820379</v>
      </c>
    </row>
    <row r="13" spans="1:4" x14ac:dyDescent="0.2">
      <c r="A13" s="6" t="s">
        <v>12</v>
      </c>
      <c r="B13" s="14">
        <v>14235</v>
      </c>
      <c r="C13" s="14">
        <v>10676.25</v>
      </c>
      <c r="D13" s="12">
        <f t="shared" ref="D13:D29" si="0">C13/B13</f>
        <v>0.75</v>
      </c>
    </row>
    <row r="14" spans="1:4" x14ac:dyDescent="0.2">
      <c r="A14" s="22" t="s">
        <v>19</v>
      </c>
      <c r="B14" s="14"/>
      <c r="C14" s="14"/>
      <c r="D14" s="12"/>
    </row>
    <row r="15" spans="1:4" x14ac:dyDescent="0.2">
      <c r="A15" s="22" t="s">
        <v>20</v>
      </c>
      <c r="B15" s="14"/>
      <c r="C15" s="14"/>
      <c r="D15" s="12"/>
    </row>
    <row r="16" spans="1:4" x14ac:dyDescent="0.2">
      <c r="A16" s="6" t="s">
        <v>13</v>
      </c>
      <c r="B16" s="14">
        <v>9125</v>
      </c>
      <c r="C16" s="14">
        <v>5840</v>
      </c>
      <c r="D16" s="12">
        <f t="shared" si="0"/>
        <v>0.64</v>
      </c>
    </row>
    <row r="17" spans="1:4" x14ac:dyDescent="0.2">
      <c r="A17" s="22" t="s">
        <v>21</v>
      </c>
      <c r="B17" s="14"/>
      <c r="C17" s="14"/>
      <c r="D17" s="12"/>
    </row>
    <row r="18" spans="1:4" x14ac:dyDescent="0.2">
      <c r="A18" s="6" t="s">
        <v>2</v>
      </c>
      <c r="B18" s="14">
        <v>3404.52</v>
      </c>
      <c r="C18" s="14">
        <v>1532.0339999999999</v>
      </c>
      <c r="D18" s="12">
        <f t="shared" si="0"/>
        <v>0.44999999999999996</v>
      </c>
    </row>
    <row r="19" spans="1:4" x14ac:dyDescent="0.2">
      <c r="A19" s="22" t="s">
        <v>22</v>
      </c>
      <c r="B19" s="14"/>
      <c r="C19" s="14"/>
      <c r="D19" s="12"/>
    </row>
    <row r="20" spans="1:4" x14ac:dyDescent="0.2">
      <c r="A20" s="22" t="s">
        <v>23</v>
      </c>
      <c r="B20" s="14"/>
      <c r="C20" s="14"/>
      <c r="D20" s="12"/>
    </row>
    <row r="21" spans="1:4" x14ac:dyDescent="0.2">
      <c r="A21" s="6" t="s">
        <v>14</v>
      </c>
      <c r="B21" s="14">
        <v>13873.5</v>
      </c>
      <c r="C21" s="14">
        <v>4080</v>
      </c>
      <c r="D21" s="12">
        <f t="shared" si="0"/>
        <v>0.29408584711860741</v>
      </c>
    </row>
    <row r="22" spans="1:4" x14ac:dyDescent="0.2">
      <c r="A22" s="22" t="s">
        <v>24</v>
      </c>
      <c r="B22" s="14"/>
      <c r="C22" s="14"/>
      <c r="D22" s="12"/>
    </row>
    <row r="23" spans="1:4" x14ac:dyDescent="0.2">
      <c r="A23" s="22" t="s">
        <v>25</v>
      </c>
      <c r="B23" s="14"/>
      <c r="C23" s="14"/>
      <c r="D23" s="12"/>
    </row>
    <row r="24" spans="1:4" x14ac:dyDescent="0.2">
      <c r="A24" s="22" t="s">
        <v>26</v>
      </c>
      <c r="B24" s="14"/>
      <c r="C24" s="14"/>
      <c r="D24" s="12"/>
    </row>
    <row r="25" spans="1:4" x14ac:dyDescent="0.2">
      <c r="A25" s="6" t="s">
        <v>15</v>
      </c>
      <c r="B25" s="14">
        <v>7009</v>
      </c>
      <c r="C25" s="14">
        <v>6428</v>
      </c>
      <c r="D25" s="12">
        <f t="shared" si="0"/>
        <v>0.91710657725781142</v>
      </c>
    </row>
    <row r="26" spans="1:4" x14ac:dyDescent="0.2">
      <c r="A26" s="22" t="s">
        <v>27</v>
      </c>
      <c r="B26" s="14"/>
      <c r="C26" s="14"/>
      <c r="D26" s="12"/>
    </row>
    <row r="27" spans="1:4" x14ac:dyDescent="0.2">
      <c r="A27" s="22" t="s">
        <v>28</v>
      </c>
      <c r="B27" s="14"/>
      <c r="C27" s="14"/>
      <c r="D27" s="12"/>
    </row>
    <row r="28" spans="1:4" x14ac:dyDescent="0.2">
      <c r="A28" s="22" t="s">
        <v>29</v>
      </c>
      <c r="B28" s="14"/>
      <c r="C28" s="14"/>
      <c r="D28" s="12"/>
    </row>
    <row r="29" spans="1:4" x14ac:dyDescent="0.2">
      <c r="A29" s="7" t="s">
        <v>5</v>
      </c>
      <c r="B29" s="15">
        <f>AVERAGE(B10:B28)</f>
        <v>8714.4699999999993</v>
      </c>
      <c r="C29" s="15">
        <f>AVERAGE(C10:C28)</f>
        <v>4982.1006666666663</v>
      </c>
      <c r="D29" s="13">
        <f t="shared" si="0"/>
        <v>0.57170437980355282</v>
      </c>
    </row>
    <row r="30" spans="1:4" x14ac:dyDescent="0.2">
      <c r="A30" s="8" t="s">
        <v>32</v>
      </c>
    </row>
    <row r="31" spans="1:4" ht="12.75" customHeight="1" x14ac:dyDescent="0.2">
      <c r="A31" s="23" t="s">
        <v>31</v>
      </c>
    </row>
    <row r="32" spans="1:4" ht="12" customHeight="1" x14ac:dyDescent="0.2">
      <c r="A32" s="23" t="s">
        <v>30</v>
      </c>
    </row>
    <row r="33" ht="25.5" customHeight="1" x14ac:dyDescent="0.2"/>
    <row r="36" ht="12.75" customHeight="1" x14ac:dyDescent="0.2"/>
  </sheetData>
  <mergeCells count="3">
    <mergeCell ref="A7:A9"/>
    <mergeCell ref="B7:D7"/>
    <mergeCell ref="C8:D8"/>
  </mergeCells>
  <pageMargins left="0.23622047244094491" right="0.23622047244094491" top="0.74803149606299213" bottom="0.74803149606299213" header="0.31496062992125984" footer="0.31496062992125984"/>
  <pageSetup paperSize="9" scale="120" orientation="landscape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CCAA (2)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2015-07-17T12:01:16Z</cp:lastPrinted>
  <dcterms:created xsi:type="dcterms:W3CDTF">2004-06-02T10:36:21Z</dcterms:created>
  <dcterms:modified xsi:type="dcterms:W3CDTF">2015-07-17T12:03:13Z</dcterms:modified>
</cp:coreProperties>
</file>